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<sst xmlns="http://schemas.openxmlformats.org/spreadsheetml/2006/main" count="632" uniqueCount="65">
  <si>
    <t>34786</t>
  </si>
  <si>
    <t>TITULO</t>
  </si>
  <si>
    <t>NOMBRE CORTO</t>
  </si>
  <si>
    <t>DESCRIPCION</t>
  </si>
  <si>
    <t>F43a_LTAIPEC_Art_74_Frac_XLIII</t>
  </si>
  <si>
    <t>F43a_LTAIPEC_Art74FrXLIII</t>
  </si>
  <si>
    <t>Ingresos recibidos</t>
  </si>
  <si>
    <t>1</t>
  </si>
  <si>
    <t>2</t>
  </si>
  <si>
    <t>6</t>
  </si>
  <si>
    <t>4</t>
  </si>
  <si>
    <t>7</t>
  </si>
  <si>
    <t>12</t>
  </si>
  <si>
    <t>13</t>
  </si>
  <si>
    <t>14</t>
  </si>
  <si>
    <t>211826</t>
  </si>
  <si>
    <t>211820</t>
  </si>
  <si>
    <t>211823</t>
  </si>
  <si>
    <t>211822</t>
  </si>
  <si>
    <t>211827</t>
  </si>
  <si>
    <t>211829</t>
  </si>
  <si>
    <t>211828</t>
  </si>
  <si>
    <t>211825</t>
  </si>
  <si>
    <t>211824</t>
  </si>
  <si>
    <t>211821</t>
  </si>
  <si>
    <t>211831</t>
  </si>
  <si>
    <t>211832</t>
  </si>
  <si>
    <t>211830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</si>
  <si>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</si>
  <si>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</si>
  <si>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</si>
  <si>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</si>
  <si>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</si>
  <si>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</si>
  <si>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</si>
  <si>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</si>
  <si>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</si>
  <si>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</si>
  <si>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</si>
  <si>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</si>
  <si>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</si>
  <si>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</si>
  <si>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Abril - Junio</t>
  </si>
  <si>
    <t>Transferencias internas y asignaciones del sector público</t>
  </si>
  <si>
    <t>Donaciones</t>
  </si>
  <si>
    <t>Estatal</t>
  </si>
  <si>
    <t>Secretaría de Finanzas</t>
  </si>
  <si>
    <t>Público en General</t>
  </si>
  <si>
    <t>CDA Peninsula SA de CV</t>
  </si>
  <si>
    <t>CDA Sureste SA de CV</t>
  </si>
  <si>
    <t>Fundación Bepensa AC</t>
  </si>
  <si>
    <t>Coordinación Administrativa</t>
  </si>
  <si>
    <t>Julio - Septiembre</t>
  </si>
  <si>
    <t>Otros</t>
  </si>
  <si>
    <t>Octubre - Diciembre</t>
  </si>
  <si>
    <t>Jardin de niños "Mi Pequeño Mundo"</t>
  </si>
  <si>
    <t>Enero - Marzo</t>
  </si>
  <si>
    <t>Transferencias internas y asignaciones al sector público</t>
  </si>
  <si>
    <t>Productos Derivados del uso y aprovechamiento de bienes no sujetos a régimen de dominio público</t>
  </si>
  <si>
    <t>Productos Derivados del Uso y Aprovechamiento de Bienes no Sujetos a Régimen de Dominio Público</t>
  </si>
  <si>
    <t>Pronatura Península de Yucatán AC</t>
  </si>
  <si>
    <t>Gobierno del Estado de Campeche (SDR)</t>
  </si>
  <si>
    <t>Vive Pomoca SA de CV</t>
  </si>
  <si>
    <t>Centro Comunitario Josefa Ortíz</t>
  </si>
  <si>
    <t>Campeche Country Club SA de CV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</si>
</sst>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E123">
      <selection activeCell="H7" sqref="H7"/>
    </sheetView>
  </sheetViews>
  <sheetFormatPr defaultColWidth="9.140625" defaultRowHeight="12.75"/>
  <cols>
    <col min="1" max="1" width="26.7109375" style="0" customWidth="1"/>
    <col min="2" max="2" width="22.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3" ht="12.7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3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2" ht="12.75">
      <c r="A8">
        <v>2015</v>
      </c>
      <c r="B8" t="s">
        <v>42</v>
      </c>
      <c r="C8" t="s">
        <v>43</v>
      </c>
      <c r="D8" t="s">
        <v>45</v>
      </c>
      <c r="E8" t="s">
        <v>46</v>
      </c>
      <c r="F8">
        <v>352300</v>
      </c>
      <c r="G8" s="3">
        <v>42150</v>
      </c>
      <c r="I8" s="4">
        <v>42200</v>
      </c>
      <c r="J8" s="5" t="s">
        <v>51</v>
      </c>
      <c r="K8">
        <v>2015</v>
      </c>
      <c r="L8" s="4">
        <v>42200</v>
      </c>
    </row>
    <row r="9" spans="1:12" ht="12.75">
      <c r="A9">
        <v>2015</v>
      </c>
      <c r="B9" t="s">
        <v>42</v>
      </c>
      <c r="C9" t="s">
        <v>43</v>
      </c>
      <c r="D9" t="s">
        <v>45</v>
      </c>
      <c r="E9" t="s">
        <v>46</v>
      </c>
      <c r="F9">
        <v>212400</v>
      </c>
      <c r="G9" s="3">
        <v>42174</v>
      </c>
      <c r="I9" s="4">
        <v>42200</v>
      </c>
      <c r="J9" s="5" t="s">
        <v>51</v>
      </c>
      <c r="K9">
        <v>2015</v>
      </c>
      <c r="L9" s="4">
        <v>42200</v>
      </c>
    </row>
    <row r="10" spans="1:12" ht="12.75">
      <c r="A10">
        <v>2015</v>
      </c>
      <c r="B10" t="s">
        <v>42</v>
      </c>
      <c r="C10" t="s">
        <v>44</v>
      </c>
      <c r="D10" t="s">
        <v>53</v>
      </c>
      <c r="E10" t="s">
        <v>47</v>
      </c>
      <c r="F10">
        <v>19507</v>
      </c>
      <c r="G10" s="3">
        <v>42107</v>
      </c>
      <c r="I10" s="4">
        <v>42200</v>
      </c>
      <c r="J10" s="5" t="s">
        <v>51</v>
      </c>
      <c r="K10">
        <v>2015</v>
      </c>
      <c r="L10" s="4">
        <v>42200</v>
      </c>
    </row>
    <row r="11" spans="1:12" ht="12.75">
      <c r="A11">
        <v>2015</v>
      </c>
      <c r="B11" t="s">
        <v>42</v>
      </c>
      <c r="C11" t="s">
        <v>44</v>
      </c>
      <c r="D11" t="s">
        <v>53</v>
      </c>
      <c r="E11" t="s">
        <v>47</v>
      </c>
      <c r="F11">
        <v>16459.5</v>
      </c>
      <c r="G11" s="3">
        <v>42130</v>
      </c>
      <c r="I11" s="4">
        <v>42200</v>
      </c>
      <c r="J11" s="5" t="s">
        <v>51</v>
      </c>
      <c r="K11">
        <v>2015</v>
      </c>
      <c r="L11" s="4">
        <v>42200</v>
      </c>
    </row>
    <row r="12" spans="1:12" ht="12.75">
      <c r="A12">
        <v>2015</v>
      </c>
      <c r="B12" t="s">
        <v>42</v>
      </c>
      <c r="C12" t="s">
        <v>44</v>
      </c>
      <c r="D12" t="s">
        <v>53</v>
      </c>
      <c r="E12" t="s">
        <v>47</v>
      </c>
      <c r="F12">
        <v>32779</v>
      </c>
      <c r="G12" s="3">
        <v>42157</v>
      </c>
      <c r="I12" s="4">
        <v>42200</v>
      </c>
      <c r="J12" s="5" t="s">
        <v>51</v>
      </c>
      <c r="K12">
        <v>2015</v>
      </c>
      <c r="L12" s="4">
        <v>42200</v>
      </c>
    </row>
    <row r="13" spans="1:12" ht="12.75">
      <c r="A13">
        <v>2015</v>
      </c>
      <c r="B13" t="s">
        <v>42</v>
      </c>
      <c r="C13" t="s">
        <v>44</v>
      </c>
      <c r="D13" t="s">
        <v>53</v>
      </c>
      <c r="E13" t="s">
        <v>48</v>
      </c>
      <c r="F13">
        <v>2980.69</v>
      </c>
      <c r="G13" s="3">
        <v>42129</v>
      </c>
      <c r="I13" s="4">
        <v>42200</v>
      </c>
      <c r="J13" s="5" t="s">
        <v>51</v>
      </c>
      <c r="K13">
        <v>2015</v>
      </c>
      <c r="L13" s="4">
        <v>42200</v>
      </c>
    </row>
    <row r="14" spans="1:12" ht="12.75">
      <c r="A14">
        <v>2015</v>
      </c>
      <c r="B14" t="s">
        <v>42</v>
      </c>
      <c r="C14" t="s">
        <v>44</v>
      </c>
      <c r="D14" t="s">
        <v>53</v>
      </c>
      <c r="E14" t="s">
        <v>49</v>
      </c>
      <c r="F14">
        <v>519.31</v>
      </c>
      <c r="G14" s="3">
        <v>42129</v>
      </c>
      <c r="I14" s="4">
        <v>42200</v>
      </c>
      <c r="J14" s="5" t="s">
        <v>51</v>
      </c>
      <c r="K14">
        <v>2015</v>
      </c>
      <c r="L14" s="4">
        <v>42200</v>
      </c>
    </row>
    <row r="15" spans="1:12" ht="12.75">
      <c r="A15">
        <v>2015</v>
      </c>
      <c r="B15" t="s">
        <v>42</v>
      </c>
      <c r="C15" t="s">
        <v>44</v>
      </c>
      <c r="D15" t="s">
        <v>53</v>
      </c>
      <c r="E15" t="s">
        <v>50</v>
      </c>
      <c r="F15">
        <v>24000</v>
      </c>
      <c r="G15" s="3">
        <v>42146</v>
      </c>
      <c r="I15" s="4">
        <v>42200</v>
      </c>
      <c r="J15" s="5" t="s">
        <v>51</v>
      </c>
      <c r="K15">
        <v>2015</v>
      </c>
      <c r="L15" s="4">
        <v>42200</v>
      </c>
    </row>
    <row r="16" spans="1:12" ht="12.75">
      <c r="A16">
        <v>2015</v>
      </c>
      <c r="B16" t="s">
        <v>52</v>
      </c>
      <c r="C16" t="s">
        <v>43</v>
      </c>
      <c r="D16" t="s">
        <v>45</v>
      </c>
      <c r="E16" t="s">
        <v>46</v>
      </c>
      <c r="F16">
        <v>212400</v>
      </c>
      <c r="G16" s="3">
        <v>42202</v>
      </c>
      <c r="I16" s="4">
        <v>42292</v>
      </c>
      <c r="J16" s="5" t="s">
        <v>51</v>
      </c>
      <c r="K16">
        <v>2015</v>
      </c>
      <c r="L16" s="4">
        <v>42292</v>
      </c>
    </row>
    <row r="17" spans="1:12" ht="12.75">
      <c r="A17">
        <v>2015</v>
      </c>
      <c r="B17" t="s">
        <v>52</v>
      </c>
      <c r="C17" t="s">
        <v>43</v>
      </c>
      <c r="D17" t="s">
        <v>45</v>
      </c>
      <c r="E17" t="s">
        <v>46</v>
      </c>
      <c r="F17">
        <v>264500</v>
      </c>
      <c r="G17" s="3">
        <v>42227</v>
      </c>
      <c r="I17" s="4">
        <v>42292</v>
      </c>
      <c r="J17" s="5" t="s">
        <v>51</v>
      </c>
      <c r="K17">
        <v>2015</v>
      </c>
      <c r="L17" s="4">
        <v>42292</v>
      </c>
    </row>
    <row r="18" spans="1:12" ht="12.75">
      <c r="A18">
        <v>2015</v>
      </c>
      <c r="B18" t="s">
        <v>52</v>
      </c>
      <c r="C18" t="s">
        <v>43</v>
      </c>
      <c r="D18" t="s">
        <v>45</v>
      </c>
      <c r="E18" t="s">
        <v>46</v>
      </c>
      <c r="F18">
        <v>166000</v>
      </c>
      <c r="G18" s="3">
        <v>42261</v>
      </c>
      <c r="I18" s="4">
        <v>42292</v>
      </c>
      <c r="J18" s="5" t="s">
        <v>51</v>
      </c>
      <c r="K18">
        <v>2015</v>
      </c>
      <c r="L18" s="4">
        <v>42292</v>
      </c>
    </row>
    <row r="19" spans="1:12" ht="12.75">
      <c r="A19">
        <v>2015</v>
      </c>
      <c r="B19" t="s">
        <v>52</v>
      </c>
      <c r="C19" t="s">
        <v>44</v>
      </c>
      <c r="D19" t="s">
        <v>53</v>
      </c>
      <c r="E19" t="s">
        <v>47</v>
      </c>
      <c r="F19">
        <v>26851</v>
      </c>
      <c r="G19" s="3">
        <v>42187</v>
      </c>
      <c r="I19" s="4">
        <v>42292</v>
      </c>
      <c r="J19" s="5" t="s">
        <v>51</v>
      </c>
      <c r="K19">
        <v>2015</v>
      </c>
      <c r="L19" s="4">
        <v>42292</v>
      </c>
    </row>
    <row r="20" spans="1:12" ht="12.75">
      <c r="A20">
        <v>2015</v>
      </c>
      <c r="B20" t="s">
        <v>52</v>
      </c>
      <c r="C20" t="s">
        <v>44</v>
      </c>
      <c r="D20" t="s">
        <v>53</v>
      </c>
      <c r="E20" t="s">
        <v>47</v>
      </c>
      <c r="F20">
        <v>1500</v>
      </c>
      <c r="G20" s="3">
        <v>42215</v>
      </c>
      <c r="I20" s="4">
        <v>42292</v>
      </c>
      <c r="J20" s="5" t="s">
        <v>51</v>
      </c>
      <c r="K20">
        <v>2015</v>
      </c>
      <c r="L20" s="4">
        <v>42292</v>
      </c>
    </row>
    <row r="21" spans="1:12" ht="12.75">
      <c r="A21">
        <v>2015</v>
      </c>
      <c r="B21" t="s">
        <v>52</v>
      </c>
      <c r="C21" t="s">
        <v>44</v>
      </c>
      <c r="D21" t="s">
        <v>53</v>
      </c>
      <c r="E21" t="s">
        <v>47</v>
      </c>
      <c r="F21">
        <v>62414</v>
      </c>
      <c r="G21" s="3">
        <v>42220</v>
      </c>
      <c r="I21" s="4">
        <v>42292</v>
      </c>
      <c r="J21" s="5" t="s">
        <v>51</v>
      </c>
      <c r="K21">
        <v>2015</v>
      </c>
      <c r="L21" s="4">
        <v>42292</v>
      </c>
    </row>
    <row r="22" spans="1:12" ht="12.75">
      <c r="A22">
        <v>2015</v>
      </c>
      <c r="B22" t="s">
        <v>52</v>
      </c>
      <c r="C22" t="s">
        <v>44</v>
      </c>
      <c r="D22" t="s">
        <v>53</v>
      </c>
      <c r="E22" t="s">
        <v>47</v>
      </c>
      <c r="F22">
        <v>35326</v>
      </c>
      <c r="G22" s="3">
        <v>42250</v>
      </c>
      <c r="I22" s="4">
        <v>42292</v>
      </c>
      <c r="J22" s="5" t="s">
        <v>51</v>
      </c>
      <c r="K22">
        <v>2015</v>
      </c>
      <c r="L22" s="4">
        <v>42292</v>
      </c>
    </row>
    <row r="23" spans="1:12" ht="12.75">
      <c r="A23">
        <v>2015</v>
      </c>
      <c r="B23" t="s">
        <v>52</v>
      </c>
      <c r="C23" t="s">
        <v>44</v>
      </c>
      <c r="D23" t="s">
        <v>53</v>
      </c>
      <c r="E23" t="s">
        <v>50</v>
      </c>
      <c r="F23">
        <v>10000</v>
      </c>
      <c r="G23" s="3">
        <v>42208</v>
      </c>
      <c r="I23" s="4">
        <v>42292</v>
      </c>
      <c r="J23" s="5" t="s">
        <v>51</v>
      </c>
      <c r="K23">
        <v>2015</v>
      </c>
      <c r="L23" s="4">
        <v>42292</v>
      </c>
    </row>
    <row r="24" spans="1:12" ht="12.75">
      <c r="A24">
        <v>2015</v>
      </c>
      <c r="B24" t="s">
        <v>54</v>
      </c>
      <c r="C24" t="s">
        <v>43</v>
      </c>
      <c r="D24" t="s">
        <v>45</v>
      </c>
      <c r="E24" t="s">
        <v>46</v>
      </c>
      <c r="F24">
        <v>170000</v>
      </c>
      <c r="G24" s="3">
        <v>42282</v>
      </c>
      <c r="I24" s="4">
        <v>42384</v>
      </c>
      <c r="J24" s="5" t="s">
        <v>51</v>
      </c>
      <c r="K24">
        <v>2015</v>
      </c>
      <c r="L24" s="4">
        <v>42384</v>
      </c>
    </row>
    <row r="25" spans="1:12" ht="12.75">
      <c r="A25">
        <v>2015</v>
      </c>
      <c r="B25" t="s">
        <v>54</v>
      </c>
      <c r="C25" t="s">
        <v>43</v>
      </c>
      <c r="D25" t="s">
        <v>45</v>
      </c>
      <c r="E25" t="s">
        <v>46</v>
      </c>
      <c r="F25">
        <v>217500</v>
      </c>
      <c r="G25" s="3">
        <v>42312</v>
      </c>
      <c r="I25" s="4">
        <v>42384</v>
      </c>
      <c r="J25" s="5" t="s">
        <v>51</v>
      </c>
      <c r="K25">
        <v>2015</v>
      </c>
      <c r="L25" s="4">
        <v>42384</v>
      </c>
    </row>
    <row r="26" spans="1:12" ht="12.75">
      <c r="A26">
        <v>2015</v>
      </c>
      <c r="B26" t="s">
        <v>54</v>
      </c>
      <c r="C26" t="s">
        <v>43</v>
      </c>
      <c r="D26" t="s">
        <v>45</v>
      </c>
      <c r="E26" t="s">
        <v>46</v>
      </c>
      <c r="F26">
        <v>308000</v>
      </c>
      <c r="G26" s="3">
        <v>42349</v>
      </c>
      <c r="I26" s="4">
        <v>42384</v>
      </c>
      <c r="J26" s="5" t="s">
        <v>51</v>
      </c>
      <c r="K26">
        <v>2015</v>
      </c>
      <c r="L26" s="4">
        <v>42384</v>
      </c>
    </row>
    <row r="27" spans="1:12" ht="12.75">
      <c r="A27">
        <v>2015</v>
      </c>
      <c r="B27" t="s">
        <v>54</v>
      </c>
      <c r="C27" t="s">
        <v>43</v>
      </c>
      <c r="D27" t="s">
        <v>45</v>
      </c>
      <c r="E27" t="s">
        <v>46</v>
      </c>
      <c r="F27">
        <v>139200</v>
      </c>
      <c r="G27" s="3">
        <v>42356</v>
      </c>
      <c r="I27" s="4">
        <v>42384</v>
      </c>
      <c r="J27" s="5" t="s">
        <v>51</v>
      </c>
      <c r="K27">
        <v>2015</v>
      </c>
      <c r="L27" s="4">
        <v>42384</v>
      </c>
    </row>
    <row r="28" spans="1:12" ht="12.75">
      <c r="A28">
        <v>2015</v>
      </c>
      <c r="B28" t="s">
        <v>54</v>
      </c>
      <c r="C28" t="s">
        <v>44</v>
      </c>
      <c r="D28" t="s">
        <v>53</v>
      </c>
      <c r="E28" t="s">
        <v>47</v>
      </c>
      <c r="F28">
        <v>10186.5</v>
      </c>
      <c r="G28" s="3">
        <v>42292</v>
      </c>
      <c r="I28" s="4">
        <v>42384</v>
      </c>
      <c r="J28" s="5" t="s">
        <v>51</v>
      </c>
      <c r="K28">
        <v>2015</v>
      </c>
      <c r="L28" s="4">
        <v>42384</v>
      </c>
    </row>
    <row r="29" spans="1:12" ht="12.75">
      <c r="A29">
        <v>2015</v>
      </c>
      <c r="B29" t="s">
        <v>54</v>
      </c>
      <c r="C29" t="s">
        <v>44</v>
      </c>
      <c r="D29" t="s">
        <v>53</v>
      </c>
      <c r="E29" t="s">
        <v>47</v>
      </c>
      <c r="F29">
        <v>9184</v>
      </c>
      <c r="G29" s="3">
        <v>42720</v>
      </c>
      <c r="I29" s="4">
        <v>42384</v>
      </c>
      <c r="J29" s="5" t="s">
        <v>51</v>
      </c>
      <c r="K29">
        <v>2015</v>
      </c>
      <c r="L29" s="4">
        <v>42384</v>
      </c>
    </row>
    <row r="30" spans="1:12" ht="12.75">
      <c r="A30">
        <v>2015</v>
      </c>
      <c r="B30" t="s">
        <v>54</v>
      </c>
      <c r="C30" t="s">
        <v>44</v>
      </c>
      <c r="D30" t="s">
        <v>53</v>
      </c>
      <c r="E30" t="s">
        <v>50</v>
      </c>
      <c r="F30">
        <v>30000</v>
      </c>
      <c r="G30" s="3">
        <v>42706</v>
      </c>
      <c r="I30" s="4">
        <v>42384</v>
      </c>
      <c r="J30" s="5" t="s">
        <v>51</v>
      </c>
      <c r="K30">
        <v>2015</v>
      </c>
      <c r="L30" s="4">
        <v>42384</v>
      </c>
    </row>
    <row r="31" spans="1:12" ht="12.75">
      <c r="A31">
        <v>2016</v>
      </c>
      <c r="B31" t="s">
        <v>56</v>
      </c>
      <c r="C31" t="s">
        <v>57</v>
      </c>
      <c r="D31" t="s">
        <v>45</v>
      </c>
      <c r="E31" t="s">
        <v>46</v>
      </c>
      <c r="F31">
        <v>25947</v>
      </c>
      <c r="G31" s="3">
        <v>42389</v>
      </c>
      <c r="I31" s="4">
        <v>42475</v>
      </c>
      <c r="J31" s="5" t="s">
        <v>51</v>
      </c>
      <c r="K31">
        <v>2016</v>
      </c>
      <c r="L31" s="4">
        <v>42475</v>
      </c>
    </row>
    <row r="32" spans="1:12" ht="12.75">
      <c r="A32">
        <v>2016</v>
      </c>
      <c r="B32" t="s">
        <v>56</v>
      </c>
      <c r="C32" t="s">
        <v>57</v>
      </c>
      <c r="D32" t="s">
        <v>45</v>
      </c>
      <c r="E32" t="s">
        <v>46</v>
      </c>
      <c r="F32">
        <f>340249+F33</f>
        <v>374200</v>
      </c>
      <c r="G32" s="3">
        <v>42404</v>
      </c>
      <c r="I32" s="4">
        <v>42475</v>
      </c>
      <c r="J32" s="5" t="s">
        <v>51</v>
      </c>
      <c r="K32">
        <v>2016</v>
      </c>
      <c r="L32" s="4">
        <v>42475</v>
      </c>
    </row>
    <row r="33" spans="1:12" ht="12.75">
      <c r="A33">
        <v>2016</v>
      </c>
      <c r="B33" t="s">
        <v>56</v>
      </c>
      <c r="C33" t="s">
        <v>57</v>
      </c>
      <c r="D33" t="s">
        <v>45</v>
      </c>
      <c r="E33" t="s">
        <v>46</v>
      </c>
      <c r="F33">
        <v>33951</v>
      </c>
      <c r="G33" s="3">
        <v>42426</v>
      </c>
      <c r="I33" s="4">
        <v>42475</v>
      </c>
      <c r="J33" s="5" t="s">
        <v>51</v>
      </c>
      <c r="K33">
        <v>2016</v>
      </c>
      <c r="L33" s="4">
        <v>42475</v>
      </c>
    </row>
    <row r="34" spans="1:12" ht="12.75">
      <c r="A34">
        <v>2016</v>
      </c>
      <c r="B34" t="s">
        <v>56</v>
      </c>
      <c r="C34" t="s">
        <v>57</v>
      </c>
      <c r="D34" t="s">
        <v>45</v>
      </c>
      <c r="E34" t="s">
        <v>46</v>
      </c>
      <c r="F34">
        <v>33951</v>
      </c>
      <c r="G34" s="3">
        <v>42452</v>
      </c>
      <c r="I34" s="4">
        <v>42475</v>
      </c>
      <c r="J34" s="5" t="s">
        <v>51</v>
      </c>
      <c r="K34">
        <v>2016</v>
      </c>
      <c r="L34" s="4">
        <v>42475</v>
      </c>
    </row>
    <row r="35" spans="1:12" ht="12.75">
      <c r="A35">
        <v>2016</v>
      </c>
      <c r="B35" t="s">
        <v>56</v>
      </c>
      <c r="C35" s="5" t="s">
        <v>44</v>
      </c>
      <c r="D35" t="s">
        <v>53</v>
      </c>
      <c r="E35" s="5" t="s">
        <v>47</v>
      </c>
      <c r="F35">
        <v>8045</v>
      </c>
      <c r="G35" s="3">
        <v>42381</v>
      </c>
      <c r="I35" s="4">
        <v>42475</v>
      </c>
      <c r="J35" s="5" t="s">
        <v>51</v>
      </c>
      <c r="K35">
        <v>2016</v>
      </c>
      <c r="L35" s="4">
        <v>42475</v>
      </c>
    </row>
    <row r="36" spans="1:12" ht="12.75">
      <c r="A36">
        <v>2016</v>
      </c>
      <c r="B36" t="s">
        <v>56</v>
      </c>
      <c r="C36" s="5" t="s">
        <v>44</v>
      </c>
      <c r="D36" t="s">
        <v>53</v>
      </c>
      <c r="E36" s="5" t="s">
        <v>47</v>
      </c>
      <c r="F36">
        <v>10825</v>
      </c>
      <c r="G36" s="3">
        <v>42384</v>
      </c>
      <c r="I36" s="4">
        <v>42475</v>
      </c>
      <c r="J36" s="5" t="s">
        <v>51</v>
      </c>
      <c r="K36">
        <v>2016</v>
      </c>
      <c r="L36" s="4">
        <v>42475</v>
      </c>
    </row>
    <row r="37" spans="1:12" ht="12.75">
      <c r="A37">
        <v>2016</v>
      </c>
      <c r="B37" t="s">
        <v>56</v>
      </c>
      <c r="C37" s="5" t="s">
        <v>44</v>
      </c>
      <c r="D37" t="s">
        <v>53</v>
      </c>
      <c r="E37" s="5" t="s">
        <v>47</v>
      </c>
      <c r="F37">
        <v>3000</v>
      </c>
      <c r="G37" s="3">
        <v>42402</v>
      </c>
      <c r="I37" s="4">
        <v>42475</v>
      </c>
      <c r="J37" s="5" t="s">
        <v>51</v>
      </c>
      <c r="K37">
        <v>2016</v>
      </c>
      <c r="L37" s="4">
        <v>42475</v>
      </c>
    </row>
    <row r="38" spans="1:12" ht="12.75">
      <c r="A38">
        <v>2016</v>
      </c>
      <c r="B38" t="s">
        <v>56</v>
      </c>
      <c r="C38" s="5" t="s">
        <v>44</v>
      </c>
      <c r="D38" t="s">
        <v>53</v>
      </c>
      <c r="E38" s="5" t="s">
        <v>47</v>
      </c>
      <c r="F38">
        <v>15880</v>
      </c>
      <c r="G38" s="3">
        <v>42408</v>
      </c>
      <c r="I38" s="4">
        <v>42475</v>
      </c>
      <c r="J38" s="5" t="s">
        <v>51</v>
      </c>
      <c r="K38">
        <v>2016</v>
      </c>
      <c r="L38" s="4">
        <v>42475</v>
      </c>
    </row>
    <row r="39" spans="1:12" ht="12.75">
      <c r="A39">
        <v>2016</v>
      </c>
      <c r="B39" t="s">
        <v>56</v>
      </c>
      <c r="C39" s="5" t="s">
        <v>44</v>
      </c>
      <c r="D39" t="s">
        <v>53</v>
      </c>
      <c r="E39" s="5" t="s">
        <v>55</v>
      </c>
      <c r="F39">
        <v>3000</v>
      </c>
      <c r="G39" s="3">
        <v>42446</v>
      </c>
      <c r="I39" s="4">
        <v>42475</v>
      </c>
      <c r="J39" s="5" t="s">
        <v>51</v>
      </c>
      <c r="K39">
        <v>2016</v>
      </c>
      <c r="L39" s="4">
        <v>42475</v>
      </c>
    </row>
    <row r="40" spans="1:12" ht="12.75">
      <c r="A40">
        <v>2016</v>
      </c>
      <c r="B40" t="s">
        <v>56</v>
      </c>
      <c r="C40" s="5" t="s">
        <v>44</v>
      </c>
      <c r="D40" t="s">
        <v>53</v>
      </c>
      <c r="E40" s="5" t="s">
        <v>47</v>
      </c>
      <c r="F40">
        <v>10690</v>
      </c>
      <c r="G40" s="3">
        <v>42459</v>
      </c>
      <c r="I40" s="4">
        <v>42475</v>
      </c>
      <c r="J40" s="5" t="s">
        <v>51</v>
      </c>
      <c r="K40">
        <v>2016</v>
      </c>
      <c r="L40" s="4">
        <v>42475</v>
      </c>
    </row>
    <row r="41" spans="1:12" ht="12.75">
      <c r="A41">
        <v>2016</v>
      </c>
      <c r="B41" t="s">
        <v>56</v>
      </c>
      <c r="C41" s="5" t="s">
        <v>58</v>
      </c>
      <c r="D41" t="s">
        <v>53</v>
      </c>
      <c r="E41" s="5" t="s">
        <v>47</v>
      </c>
      <c r="F41">
        <v>6500</v>
      </c>
      <c r="G41" s="3">
        <v>42381</v>
      </c>
      <c r="I41" s="4">
        <v>42475</v>
      </c>
      <c r="J41" s="5" t="s">
        <v>51</v>
      </c>
      <c r="K41">
        <v>2016</v>
      </c>
      <c r="L41" s="4">
        <v>42475</v>
      </c>
    </row>
    <row r="42" spans="1:12" ht="12.75">
      <c r="A42">
        <v>2016</v>
      </c>
      <c r="B42" t="s">
        <v>56</v>
      </c>
      <c r="C42" s="5" t="s">
        <v>58</v>
      </c>
      <c r="D42" t="s">
        <v>53</v>
      </c>
      <c r="E42" s="5" t="s">
        <v>47</v>
      </c>
      <c r="F42">
        <v>6500</v>
      </c>
      <c r="G42" s="3">
        <v>42384</v>
      </c>
      <c r="I42" s="4">
        <v>42475</v>
      </c>
      <c r="J42" s="5" t="s">
        <v>51</v>
      </c>
      <c r="K42">
        <v>2016</v>
      </c>
      <c r="L42" s="4">
        <v>42475</v>
      </c>
    </row>
    <row r="43" spans="1:12" ht="12.75">
      <c r="A43">
        <v>2016</v>
      </c>
      <c r="B43" t="s">
        <v>56</v>
      </c>
      <c r="C43" s="5" t="s">
        <v>58</v>
      </c>
      <c r="D43" t="s">
        <v>53</v>
      </c>
      <c r="E43" s="5" t="s">
        <v>47</v>
      </c>
      <c r="F43">
        <v>5000</v>
      </c>
      <c r="G43" s="3">
        <v>42408</v>
      </c>
      <c r="I43" s="4">
        <v>42475</v>
      </c>
      <c r="J43" s="5" t="s">
        <v>51</v>
      </c>
      <c r="K43">
        <v>2016</v>
      </c>
      <c r="L43" s="4">
        <v>42475</v>
      </c>
    </row>
    <row r="44" spans="1:12" ht="12.75">
      <c r="A44">
        <v>2016</v>
      </c>
      <c r="B44" t="s">
        <v>42</v>
      </c>
      <c r="C44" t="s">
        <v>43</v>
      </c>
      <c r="D44" t="s">
        <v>45</v>
      </c>
      <c r="E44" t="s">
        <v>46</v>
      </c>
      <c r="F44">
        <v>399451</v>
      </c>
      <c r="G44" s="3">
        <v>42492</v>
      </c>
      <c r="I44" s="4">
        <v>42566</v>
      </c>
      <c r="J44" s="5" t="s">
        <v>51</v>
      </c>
      <c r="K44">
        <v>2016</v>
      </c>
      <c r="L44" s="4">
        <v>42566</v>
      </c>
    </row>
    <row r="45" spans="1:12" ht="12.75">
      <c r="A45">
        <v>2016</v>
      </c>
      <c r="B45" t="s">
        <v>42</v>
      </c>
      <c r="C45" t="s">
        <v>43</v>
      </c>
      <c r="D45" t="s">
        <v>45</v>
      </c>
      <c r="E45" t="s">
        <v>46</v>
      </c>
      <c r="F45">
        <v>399451</v>
      </c>
      <c r="G45" s="3">
        <v>42535</v>
      </c>
      <c r="I45" s="4">
        <v>42566</v>
      </c>
      <c r="J45" s="5" t="s">
        <v>51</v>
      </c>
      <c r="K45">
        <v>2016</v>
      </c>
      <c r="L45" s="4">
        <v>42566</v>
      </c>
    </row>
    <row r="46" spans="1:12" ht="12.75">
      <c r="A46">
        <v>2016</v>
      </c>
      <c r="B46" t="s">
        <v>42</v>
      </c>
      <c r="C46" t="s">
        <v>44</v>
      </c>
      <c r="D46" t="s">
        <v>53</v>
      </c>
      <c r="E46" t="s">
        <v>47</v>
      </c>
      <c r="F46">
        <v>7500</v>
      </c>
      <c r="G46" s="3">
        <v>42465</v>
      </c>
      <c r="I46" s="4">
        <v>42566</v>
      </c>
      <c r="J46" s="5" t="s">
        <v>51</v>
      </c>
      <c r="K46">
        <v>2016</v>
      </c>
      <c r="L46" s="4">
        <v>42566</v>
      </c>
    </row>
    <row r="47" spans="1:12" ht="12.75">
      <c r="A47">
        <v>2016</v>
      </c>
      <c r="B47" t="s">
        <v>42</v>
      </c>
      <c r="C47" t="s">
        <v>44</v>
      </c>
      <c r="D47" t="s">
        <v>53</v>
      </c>
      <c r="E47" t="s">
        <v>48</v>
      </c>
      <c r="F47">
        <v>1000</v>
      </c>
      <c r="G47" s="3">
        <v>42467</v>
      </c>
      <c r="I47" s="4">
        <v>42566</v>
      </c>
      <c r="J47" s="5" t="s">
        <v>51</v>
      </c>
      <c r="K47">
        <v>2016</v>
      </c>
      <c r="L47" s="4">
        <v>42566</v>
      </c>
    </row>
    <row r="48" spans="1:12" ht="12.75">
      <c r="A48">
        <v>2016</v>
      </c>
      <c r="B48" t="s">
        <v>42</v>
      </c>
      <c r="C48" t="s">
        <v>44</v>
      </c>
      <c r="D48" t="s">
        <v>53</v>
      </c>
      <c r="E48" s="5" t="s">
        <v>60</v>
      </c>
      <c r="F48">
        <v>3600</v>
      </c>
      <c r="G48" s="3">
        <v>42475</v>
      </c>
      <c r="I48" s="4">
        <v>42566</v>
      </c>
      <c r="J48" s="5" t="s">
        <v>51</v>
      </c>
      <c r="K48">
        <v>2016</v>
      </c>
      <c r="L48" s="4">
        <v>42566</v>
      </c>
    </row>
    <row r="49" spans="1:12" ht="12.75">
      <c r="A49">
        <v>2016</v>
      </c>
      <c r="B49" t="s">
        <v>42</v>
      </c>
      <c r="C49" t="s">
        <v>44</v>
      </c>
      <c r="D49" t="s">
        <v>53</v>
      </c>
      <c r="E49" s="5" t="s">
        <v>61</v>
      </c>
      <c r="F49">
        <v>500</v>
      </c>
      <c r="G49" s="3">
        <v>42478</v>
      </c>
      <c r="I49" s="4">
        <v>42566</v>
      </c>
      <c r="J49" s="5" t="s">
        <v>51</v>
      </c>
      <c r="K49">
        <v>2016</v>
      </c>
      <c r="L49" s="4">
        <v>42566</v>
      </c>
    </row>
    <row r="50" spans="1:12" ht="12.75">
      <c r="A50">
        <v>2016</v>
      </c>
      <c r="B50" t="s">
        <v>42</v>
      </c>
      <c r="C50" t="s">
        <v>44</v>
      </c>
      <c r="D50" t="s">
        <v>53</v>
      </c>
      <c r="E50" t="s">
        <v>47</v>
      </c>
      <c r="F50">
        <v>18408.5</v>
      </c>
      <c r="G50" s="3">
        <v>42496</v>
      </c>
      <c r="I50" s="4">
        <v>42566</v>
      </c>
      <c r="J50" s="5" t="s">
        <v>51</v>
      </c>
      <c r="K50">
        <v>2016</v>
      </c>
      <c r="L50" s="4">
        <v>42566</v>
      </c>
    </row>
    <row r="51" spans="1:12" ht="12.75">
      <c r="A51">
        <v>2016</v>
      </c>
      <c r="B51" t="s">
        <v>42</v>
      </c>
      <c r="C51" t="s">
        <v>44</v>
      </c>
      <c r="D51" t="s">
        <v>53</v>
      </c>
      <c r="E51" t="s">
        <v>62</v>
      </c>
      <c r="F51">
        <v>1500</v>
      </c>
      <c r="G51" s="3">
        <v>42514</v>
      </c>
      <c r="I51" s="4">
        <v>42566</v>
      </c>
      <c r="J51" s="5" t="s">
        <v>51</v>
      </c>
      <c r="K51">
        <v>2016</v>
      </c>
      <c r="L51" s="4">
        <v>42566</v>
      </c>
    </row>
    <row r="52" spans="1:12" ht="12.75">
      <c r="A52">
        <v>2016</v>
      </c>
      <c r="B52" t="s">
        <v>42</v>
      </c>
      <c r="C52" t="s">
        <v>44</v>
      </c>
      <c r="D52" t="s">
        <v>53</v>
      </c>
      <c r="E52" s="5" t="s">
        <v>63</v>
      </c>
      <c r="F52">
        <v>2350</v>
      </c>
      <c r="G52" s="3">
        <v>42520</v>
      </c>
      <c r="I52" s="4">
        <v>42566</v>
      </c>
      <c r="J52" s="5" t="s">
        <v>51</v>
      </c>
      <c r="K52">
        <v>2016</v>
      </c>
      <c r="L52" s="4">
        <v>42566</v>
      </c>
    </row>
    <row r="53" spans="1:12" ht="12.75">
      <c r="A53">
        <v>2016</v>
      </c>
      <c r="B53" t="s">
        <v>42</v>
      </c>
      <c r="C53" t="s">
        <v>44</v>
      </c>
      <c r="D53" t="s">
        <v>53</v>
      </c>
      <c r="E53" s="5" t="s">
        <v>60</v>
      </c>
      <c r="F53">
        <v>9990</v>
      </c>
      <c r="G53" s="3">
        <v>42524</v>
      </c>
      <c r="I53" s="4">
        <v>42566</v>
      </c>
      <c r="J53" s="5" t="s">
        <v>51</v>
      </c>
      <c r="K53">
        <v>2016</v>
      </c>
      <c r="L53" s="4">
        <v>42566</v>
      </c>
    </row>
    <row r="54" spans="1:12" ht="12.75">
      <c r="A54">
        <v>2016</v>
      </c>
      <c r="B54" t="s">
        <v>42</v>
      </c>
      <c r="C54" t="s">
        <v>44</v>
      </c>
      <c r="D54" t="s">
        <v>53</v>
      </c>
      <c r="E54" t="s">
        <v>47</v>
      </c>
      <c r="F54">
        <v>22500</v>
      </c>
      <c r="G54" s="3">
        <v>42537</v>
      </c>
      <c r="I54" s="4">
        <v>42566</v>
      </c>
      <c r="J54" s="5" t="s">
        <v>51</v>
      </c>
      <c r="K54">
        <v>2016</v>
      </c>
      <c r="L54" s="4">
        <v>42566</v>
      </c>
    </row>
    <row r="55" spans="1:12" ht="12.75">
      <c r="A55">
        <v>2016</v>
      </c>
      <c r="B55" t="s">
        <v>42</v>
      </c>
      <c r="C55" t="s">
        <v>44</v>
      </c>
      <c r="D55" t="s">
        <v>53</v>
      </c>
      <c r="E55" t="s">
        <v>47</v>
      </c>
      <c r="F55">
        <v>18395</v>
      </c>
      <c r="G55" s="3">
        <v>42543</v>
      </c>
      <c r="I55" s="4">
        <v>42566</v>
      </c>
      <c r="J55" s="5" t="s">
        <v>51</v>
      </c>
      <c r="K55">
        <v>2016</v>
      </c>
      <c r="L55" s="4">
        <v>42566</v>
      </c>
    </row>
    <row r="56" spans="1:12" ht="12.75">
      <c r="A56">
        <v>2016</v>
      </c>
      <c r="B56" t="s">
        <v>42</v>
      </c>
      <c r="C56" s="5" t="s">
        <v>59</v>
      </c>
      <c r="D56" t="s">
        <v>53</v>
      </c>
      <c r="E56" t="s">
        <v>47</v>
      </c>
      <c r="F56">
        <v>3500</v>
      </c>
      <c r="G56" s="3">
        <v>42496</v>
      </c>
      <c r="I56" s="4">
        <v>42566</v>
      </c>
      <c r="J56" s="5" t="s">
        <v>51</v>
      </c>
      <c r="K56">
        <v>2016</v>
      </c>
      <c r="L56" s="4">
        <v>42566</v>
      </c>
    </row>
    <row r="57" spans="1:12" ht="12.75">
      <c r="A57">
        <v>2016</v>
      </c>
      <c r="B57" t="s">
        <v>42</v>
      </c>
      <c r="C57" s="5" t="s">
        <v>59</v>
      </c>
      <c r="D57" t="s">
        <v>53</v>
      </c>
      <c r="E57" t="s">
        <v>47</v>
      </c>
      <c r="F57">
        <v>283450</v>
      </c>
      <c r="G57" s="3">
        <v>42496</v>
      </c>
      <c r="I57" s="4">
        <v>42566</v>
      </c>
      <c r="J57" s="5" t="s">
        <v>51</v>
      </c>
      <c r="K57">
        <v>2016</v>
      </c>
      <c r="L57" s="4">
        <v>42566</v>
      </c>
    </row>
    <row r="58" spans="1:12" ht="12.75">
      <c r="A58">
        <v>2016</v>
      </c>
      <c r="B58" t="s">
        <v>52</v>
      </c>
      <c r="C58" t="s">
        <v>43</v>
      </c>
      <c r="D58" t="s">
        <v>45</v>
      </c>
      <c r="E58" t="s">
        <v>46</v>
      </c>
      <c r="F58">
        <v>399451</v>
      </c>
      <c r="G58" s="3">
        <v>42557</v>
      </c>
      <c r="I58" s="4">
        <v>42658</v>
      </c>
      <c r="J58" s="5" t="s">
        <v>51</v>
      </c>
      <c r="K58">
        <v>2016</v>
      </c>
      <c r="L58" s="4">
        <v>42658</v>
      </c>
    </row>
    <row r="59" spans="1:12" ht="12.75">
      <c r="A59">
        <v>2016</v>
      </c>
      <c r="B59" t="s">
        <v>52</v>
      </c>
      <c r="C59" t="s">
        <v>43</v>
      </c>
      <c r="D59" t="s">
        <v>45</v>
      </c>
      <c r="E59" t="s">
        <v>46</v>
      </c>
      <c r="F59">
        <v>399451</v>
      </c>
      <c r="G59" s="3">
        <v>42590</v>
      </c>
      <c r="I59" s="4">
        <v>42658</v>
      </c>
      <c r="J59" s="5" t="s">
        <v>51</v>
      </c>
      <c r="K59">
        <v>2016</v>
      </c>
      <c r="L59" s="4">
        <v>42658</v>
      </c>
    </row>
    <row r="60" spans="1:12" ht="12.75">
      <c r="A60">
        <v>2016</v>
      </c>
      <c r="B60" t="s">
        <v>52</v>
      </c>
      <c r="C60" t="s">
        <v>43</v>
      </c>
      <c r="D60" t="s">
        <v>45</v>
      </c>
      <c r="E60" t="s">
        <v>46</v>
      </c>
      <c r="F60">
        <v>399451</v>
      </c>
      <c r="G60" s="3">
        <v>42615</v>
      </c>
      <c r="I60" s="4">
        <v>42658</v>
      </c>
      <c r="J60" s="5" t="s">
        <v>51</v>
      </c>
      <c r="K60">
        <v>2016</v>
      </c>
      <c r="L60" s="4">
        <v>42658</v>
      </c>
    </row>
    <row r="61" spans="1:12" ht="12.75">
      <c r="A61">
        <v>2016</v>
      </c>
      <c r="B61" t="s">
        <v>52</v>
      </c>
      <c r="C61" t="s">
        <v>44</v>
      </c>
      <c r="D61" t="s">
        <v>53</v>
      </c>
      <c r="E61" t="s">
        <v>47</v>
      </c>
      <c r="F61">
        <v>1300</v>
      </c>
      <c r="G61" s="3">
        <v>42566</v>
      </c>
      <c r="I61" s="4">
        <v>42658</v>
      </c>
      <c r="J61" s="5" t="s">
        <v>51</v>
      </c>
      <c r="K61">
        <v>2016</v>
      </c>
      <c r="L61" s="4">
        <v>42658</v>
      </c>
    </row>
    <row r="62" spans="1:12" ht="12.75">
      <c r="A62">
        <v>2016</v>
      </c>
      <c r="B62" t="s">
        <v>52</v>
      </c>
      <c r="C62" t="s">
        <v>44</v>
      </c>
      <c r="D62" t="s">
        <v>53</v>
      </c>
      <c r="E62" t="s">
        <v>47</v>
      </c>
      <c r="F62">
        <v>3300</v>
      </c>
      <c r="G62" s="3">
        <v>42567</v>
      </c>
      <c r="I62" s="4">
        <v>42658</v>
      </c>
      <c r="J62" s="5" t="s">
        <v>51</v>
      </c>
      <c r="K62">
        <v>2016</v>
      </c>
      <c r="L62" s="4">
        <v>42658</v>
      </c>
    </row>
    <row r="63" spans="1:12" ht="12.75">
      <c r="A63">
        <v>2016</v>
      </c>
      <c r="B63" t="s">
        <v>52</v>
      </c>
      <c r="C63" t="s">
        <v>44</v>
      </c>
      <c r="D63" t="s">
        <v>53</v>
      </c>
      <c r="E63" t="s">
        <v>47</v>
      </c>
      <c r="F63">
        <v>1200</v>
      </c>
      <c r="G63" s="3">
        <v>42577</v>
      </c>
      <c r="I63" s="4">
        <v>42658</v>
      </c>
      <c r="J63" s="5" t="s">
        <v>51</v>
      </c>
      <c r="K63">
        <v>2016</v>
      </c>
      <c r="L63" s="4">
        <v>42658</v>
      </c>
    </row>
    <row r="64" spans="1:12" ht="12.75">
      <c r="A64">
        <v>2016</v>
      </c>
      <c r="B64" t="s">
        <v>52</v>
      </c>
      <c r="C64" t="s">
        <v>44</v>
      </c>
      <c r="D64" t="s">
        <v>53</v>
      </c>
      <c r="E64" t="s">
        <v>64</v>
      </c>
      <c r="F64">
        <v>43300</v>
      </c>
      <c r="G64" s="3">
        <v>42594</v>
      </c>
      <c r="I64" s="4">
        <v>42658</v>
      </c>
      <c r="J64" s="5" t="s">
        <v>51</v>
      </c>
      <c r="K64">
        <v>2016</v>
      </c>
      <c r="L64" s="4">
        <v>42658</v>
      </c>
    </row>
    <row r="65" spans="1:12" ht="12.75">
      <c r="A65">
        <v>2016</v>
      </c>
      <c r="B65" t="s">
        <v>52</v>
      </c>
      <c r="C65" t="s">
        <v>44</v>
      </c>
      <c r="D65" t="s">
        <v>53</v>
      </c>
      <c r="E65" t="s">
        <v>47</v>
      </c>
      <c r="F65">
        <v>69800</v>
      </c>
      <c r="G65" s="3">
        <v>42598</v>
      </c>
      <c r="I65" s="4">
        <v>42658</v>
      </c>
      <c r="J65" s="5" t="s">
        <v>51</v>
      </c>
      <c r="K65">
        <v>2016</v>
      </c>
      <c r="L65" s="4">
        <v>42658</v>
      </c>
    </row>
    <row r="66" spans="1:12" ht="12.75">
      <c r="A66">
        <v>2016</v>
      </c>
      <c r="B66" t="s">
        <v>52</v>
      </c>
      <c r="C66" t="s">
        <v>44</v>
      </c>
      <c r="D66" t="s">
        <v>53</v>
      </c>
      <c r="E66" t="s">
        <v>47</v>
      </c>
      <c r="F66">
        <v>11790</v>
      </c>
      <c r="G66" s="3">
        <v>42606</v>
      </c>
      <c r="I66" s="4">
        <v>42658</v>
      </c>
      <c r="J66" s="5" t="s">
        <v>51</v>
      </c>
      <c r="K66">
        <v>2016</v>
      </c>
      <c r="L66" s="4">
        <v>42658</v>
      </c>
    </row>
    <row r="67" spans="1:12" ht="12.75">
      <c r="A67">
        <v>2016</v>
      </c>
      <c r="B67" t="s">
        <v>52</v>
      </c>
      <c r="C67" t="s">
        <v>44</v>
      </c>
      <c r="D67" t="s">
        <v>53</v>
      </c>
      <c r="E67" t="s">
        <v>47</v>
      </c>
      <c r="F67">
        <v>9000</v>
      </c>
      <c r="G67" s="3">
        <v>42612</v>
      </c>
      <c r="I67" s="4">
        <v>42658</v>
      </c>
      <c r="J67" s="5" t="s">
        <v>51</v>
      </c>
      <c r="K67">
        <v>2016</v>
      </c>
      <c r="L67" s="4">
        <v>42658</v>
      </c>
    </row>
    <row r="68" spans="1:12" ht="12.75">
      <c r="A68">
        <v>2016</v>
      </c>
      <c r="B68" t="s">
        <v>52</v>
      </c>
      <c r="C68" t="s">
        <v>44</v>
      </c>
      <c r="D68" t="s">
        <v>53</v>
      </c>
      <c r="E68" t="s">
        <v>47</v>
      </c>
      <c r="F68">
        <v>9000</v>
      </c>
      <c r="G68" s="3">
        <v>42632</v>
      </c>
      <c r="I68" s="4">
        <v>42658</v>
      </c>
      <c r="J68" s="5" t="s">
        <v>51</v>
      </c>
      <c r="K68">
        <v>2016</v>
      </c>
      <c r="L68" s="4">
        <v>42658</v>
      </c>
    </row>
    <row r="69" spans="1:12" ht="12.75">
      <c r="A69">
        <v>2016</v>
      </c>
      <c r="B69" t="s">
        <v>52</v>
      </c>
      <c r="C69" s="5" t="s">
        <v>59</v>
      </c>
      <c r="D69" t="s">
        <v>53</v>
      </c>
      <c r="E69" t="s">
        <v>47</v>
      </c>
      <c r="F69">
        <v>49200</v>
      </c>
      <c r="G69" s="3">
        <v>42576</v>
      </c>
      <c r="I69" s="4">
        <v>42658</v>
      </c>
      <c r="J69" s="5" t="s">
        <v>51</v>
      </c>
      <c r="K69">
        <v>2016</v>
      </c>
      <c r="L69" s="4">
        <v>42658</v>
      </c>
    </row>
    <row r="70" spans="1:12" ht="12.75">
      <c r="A70">
        <v>2016</v>
      </c>
      <c r="B70" t="s">
        <v>52</v>
      </c>
      <c r="C70" s="5" t="s">
        <v>59</v>
      </c>
      <c r="D70" t="s">
        <v>53</v>
      </c>
      <c r="E70" t="s">
        <v>47</v>
      </c>
      <c r="F70">
        <v>28000</v>
      </c>
      <c r="G70" s="3">
        <v>42598</v>
      </c>
      <c r="I70" s="4">
        <v>42658</v>
      </c>
      <c r="J70" s="5" t="s">
        <v>51</v>
      </c>
      <c r="K70">
        <v>2016</v>
      </c>
      <c r="L70" s="4">
        <v>42658</v>
      </c>
    </row>
    <row r="71" spans="1:12" ht="12.75">
      <c r="A71">
        <v>2016</v>
      </c>
      <c r="B71" t="s">
        <v>52</v>
      </c>
      <c r="C71" s="5" t="s">
        <v>59</v>
      </c>
      <c r="D71" t="s">
        <v>53</v>
      </c>
      <c r="E71" t="s">
        <v>47</v>
      </c>
      <c r="F71">
        <v>24500</v>
      </c>
      <c r="G71" s="3">
        <v>42606</v>
      </c>
      <c r="I71" s="4">
        <v>42658</v>
      </c>
      <c r="J71" s="5" t="s">
        <v>51</v>
      </c>
      <c r="K71">
        <v>2016</v>
      </c>
      <c r="L71" s="4">
        <v>42658</v>
      </c>
    </row>
    <row r="72" spans="1:12" ht="12.75">
      <c r="A72">
        <v>2016</v>
      </c>
      <c r="B72" t="s">
        <v>52</v>
      </c>
      <c r="C72" s="5" t="s">
        <v>59</v>
      </c>
      <c r="D72" t="s">
        <v>53</v>
      </c>
      <c r="E72" t="s">
        <v>47</v>
      </c>
      <c r="F72">
        <v>34350</v>
      </c>
      <c r="G72" s="3">
        <v>42614</v>
      </c>
      <c r="I72" s="4">
        <v>42658</v>
      </c>
      <c r="J72" s="5" t="s">
        <v>51</v>
      </c>
      <c r="K72">
        <v>2016</v>
      </c>
      <c r="L72" s="4">
        <v>42658</v>
      </c>
    </row>
    <row r="73" spans="1:12" ht="12.75">
      <c r="A73">
        <v>2016</v>
      </c>
      <c r="B73" t="s">
        <v>52</v>
      </c>
      <c r="C73" s="5" t="s">
        <v>59</v>
      </c>
      <c r="D73" t="s">
        <v>53</v>
      </c>
      <c r="E73" t="s">
        <v>47</v>
      </c>
      <c r="F73">
        <v>23959</v>
      </c>
      <c r="G73" s="3">
        <v>42643</v>
      </c>
      <c r="I73" s="4">
        <v>42658</v>
      </c>
      <c r="J73" s="5" t="s">
        <v>51</v>
      </c>
      <c r="K73">
        <v>2016</v>
      </c>
      <c r="L73" s="4">
        <v>42658</v>
      </c>
    </row>
    <row r="74" spans="1:12" ht="12.75">
      <c r="A74">
        <v>2016</v>
      </c>
      <c r="B74" t="s">
        <v>54</v>
      </c>
      <c r="C74" t="s">
        <v>43</v>
      </c>
      <c r="D74" t="s">
        <v>45</v>
      </c>
      <c r="E74" t="s">
        <v>46</v>
      </c>
      <c r="F74">
        <v>399451</v>
      </c>
      <c r="G74" s="3">
        <v>43021</v>
      </c>
      <c r="I74" s="4">
        <v>42835</v>
      </c>
      <c r="J74" s="5" t="s">
        <v>51</v>
      </c>
      <c r="K74">
        <v>2016</v>
      </c>
      <c r="L74" s="4">
        <v>42835</v>
      </c>
    </row>
    <row r="75" spans="1:12" ht="12.75">
      <c r="A75">
        <v>2016</v>
      </c>
      <c r="B75" t="s">
        <v>54</v>
      </c>
      <c r="C75" t="s">
        <v>43</v>
      </c>
      <c r="D75" t="s">
        <v>45</v>
      </c>
      <c r="E75" t="s">
        <v>46</v>
      </c>
      <c r="F75">
        <v>399451</v>
      </c>
      <c r="G75" s="3">
        <v>43048</v>
      </c>
      <c r="I75" s="4">
        <v>42835</v>
      </c>
      <c r="J75" s="5" t="s">
        <v>51</v>
      </c>
      <c r="K75">
        <v>2016</v>
      </c>
      <c r="L75" s="4">
        <v>42835</v>
      </c>
    </row>
    <row r="76" spans="1:12" ht="12.75">
      <c r="A76">
        <v>2016</v>
      </c>
      <c r="B76" t="s">
        <v>54</v>
      </c>
      <c r="C76" t="s">
        <v>43</v>
      </c>
      <c r="D76" t="s">
        <v>45</v>
      </c>
      <c r="E76" t="s">
        <v>46</v>
      </c>
      <c r="F76">
        <v>399451</v>
      </c>
      <c r="G76" s="3">
        <v>43096</v>
      </c>
      <c r="I76" s="4">
        <v>42835</v>
      </c>
      <c r="J76" s="5" t="s">
        <v>51</v>
      </c>
      <c r="K76">
        <v>2016</v>
      </c>
      <c r="L76" s="4">
        <v>42835</v>
      </c>
    </row>
    <row r="77" spans="1:12" ht="12.75">
      <c r="A77">
        <v>2016</v>
      </c>
      <c r="B77" t="s">
        <v>54</v>
      </c>
      <c r="C77" t="s">
        <v>44</v>
      </c>
      <c r="D77" t="s">
        <v>53</v>
      </c>
      <c r="E77" t="s">
        <v>47</v>
      </c>
      <c r="F77">
        <v>17010</v>
      </c>
      <c r="G77" s="3">
        <v>42649</v>
      </c>
      <c r="I77" s="4">
        <v>42835</v>
      </c>
      <c r="J77" s="5" t="s">
        <v>51</v>
      </c>
      <c r="K77">
        <v>2016</v>
      </c>
      <c r="L77" s="4">
        <v>42835</v>
      </c>
    </row>
    <row r="78" spans="1:12" ht="12.75">
      <c r="A78">
        <v>2016</v>
      </c>
      <c r="B78" t="s">
        <v>54</v>
      </c>
      <c r="C78" t="s">
        <v>44</v>
      </c>
      <c r="D78" t="s">
        <v>53</v>
      </c>
      <c r="E78" t="s">
        <v>47</v>
      </c>
      <c r="F78">
        <v>4500</v>
      </c>
      <c r="G78" s="3">
        <v>42650</v>
      </c>
      <c r="I78" s="4">
        <v>42835</v>
      </c>
      <c r="J78" s="5" t="s">
        <v>51</v>
      </c>
      <c r="K78">
        <v>2016</v>
      </c>
      <c r="L78" s="4">
        <v>42835</v>
      </c>
    </row>
    <row r="79" spans="1:12" ht="12.75">
      <c r="A79">
        <v>2016</v>
      </c>
      <c r="B79" t="s">
        <v>54</v>
      </c>
      <c r="C79" t="s">
        <v>44</v>
      </c>
      <c r="D79" t="s">
        <v>53</v>
      </c>
      <c r="E79" t="s">
        <v>47</v>
      </c>
      <c r="F79">
        <v>900</v>
      </c>
      <c r="G79" s="3">
        <v>42655</v>
      </c>
      <c r="I79" s="4">
        <v>42835</v>
      </c>
      <c r="J79" s="5" t="s">
        <v>51</v>
      </c>
      <c r="K79">
        <v>2016</v>
      </c>
      <c r="L79" s="4">
        <v>42835</v>
      </c>
    </row>
    <row r="80" spans="1:12" ht="12.75">
      <c r="A80">
        <v>2016</v>
      </c>
      <c r="B80" t="s">
        <v>54</v>
      </c>
      <c r="C80" t="s">
        <v>44</v>
      </c>
      <c r="D80" t="s">
        <v>53</v>
      </c>
      <c r="E80" t="s">
        <v>47</v>
      </c>
      <c r="F80">
        <v>13200</v>
      </c>
      <c r="G80" s="3">
        <v>42657</v>
      </c>
      <c r="I80" s="4">
        <v>42835</v>
      </c>
      <c r="J80" s="5" t="s">
        <v>51</v>
      </c>
      <c r="K80">
        <v>2016</v>
      </c>
      <c r="L80" s="4">
        <v>42835</v>
      </c>
    </row>
    <row r="81" spans="1:12" ht="12.75">
      <c r="A81">
        <v>2016</v>
      </c>
      <c r="B81" t="s">
        <v>54</v>
      </c>
      <c r="C81" t="s">
        <v>44</v>
      </c>
      <c r="D81" t="s">
        <v>53</v>
      </c>
      <c r="E81" t="s">
        <v>47</v>
      </c>
      <c r="F81">
        <v>750</v>
      </c>
      <c r="G81" s="3">
        <v>42677</v>
      </c>
      <c r="I81" s="4">
        <v>42835</v>
      </c>
      <c r="J81" s="5" t="s">
        <v>51</v>
      </c>
      <c r="K81">
        <v>2016</v>
      </c>
      <c r="L81" s="4">
        <v>42835</v>
      </c>
    </row>
    <row r="82" spans="1:12" ht="12.75">
      <c r="A82">
        <v>2016</v>
      </c>
      <c r="B82" t="s">
        <v>54</v>
      </c>
      <c r="C82" t="s">
        <v>44</v>
      </c>
      <c r="D82" t="s">
        <v>53</v>
      </c>
      <c r="E82" t="s">
        <v>47</v>
      </c>
      <c r="F82">
        <v>6000</v>
      </c>
      <c r="G82" s="3">
        <v>42683</v>
      </c>
      <c r="I82" s="4">
        <v>42835</v>
      </c>
      <c r="J82" s="5" t="s">
        <v>51</v>
      </c>
      <c r="K82">
        <v>2016</v>
      </c>
      <c r="L82" s="4">
        <v>42835</v>
      </c>
    </row>
    <row r="83" spans="1:12" ht="12.75">
      <c r="A83">
        <v>2016</v>
      </c>
      <c r="B83" t="s">
        <v>54</v>
      </c>
      <c r="C83" t="s">
        <v>44</v>
      </c>
      <c r="D83" t="s">
        <v>53</v>
      </c>
      <c r="E83" t="s">
        <v>47</v>
      </c>
      <c r="F83">
        <v>2700</v>
      </c>
      <c r="G83" s="3">
        <v>42691</v>
      </c>
      <c r="I83" s="4">
        <v>42835</v>
      </c>
      <c r="J83" s="5" t="s">
        <v>51</v>
      </c>
      <c r="K83">
        <v>2016</v>
      </c>
      <c r="L83" s="4">
        <v>42835</v>
      </c>
    </row>
    <row r="84" spans="1:12" ht="12.75">
      <c r="A84">
        <v>2016</v>
      </c>
      <c r="B84" t="s">
        <v>54</v>
      </c>
      <c r="C84" t="s">
        <v>44</v>
      </c>
      <c r="D84" t="s">
        <v>53</v>
      </c>
      <c r="E84" t="s">
        <v>47</v>
      </c>
      <c r="F84">
        <v>1200</v>
      </c>
      <c r="G84" s="3">
        <v>42692</v>
      </c>
      <c r="I84" s="4">
        <v>42835</v>
      </c>
      <c r="J84" s="5" t="s">
        <v>51</v>
      </c>
      <c r="K84">
        <v>2016</v>
      </c>
      <c r="L84" s="4">
        <v>42835</v>
      </c>
    </row>
    <row r="85" spans="1:12" ht="12.75">
      <c r="A85">
        <v>2016</v>
      </c>
      <c r="B85" t="s">
        <v>54</v>
      </c>
      <c r="C85" t="s">
        <v>44</v>
      </c>
      <c r="D85" t="s">
        <v>53</v>
      </c>
      <c r="E85" t="s">
        <v>47</v>
      </c>
      <c r="F85">
        <v>315</v>
      </c>
      <c r="G85" s="3">
        <v>42697</v>
      </c>
      <c r="I85" s="4">
        <v>42835</v>
      </c>
      <c r="J85" s="5" t="s">
        <v>51</v>
      </c>
      <c r="K85">
        <v>2016</v>
      </c>
      <c r="L85" s="4">
        <v>42835</v>
      </c>
    </row>
    <row r="86" spans="1:12" ht="12.75">
      <c r="A86">
        <v>2016</v>
      </c>
      <c r="B86" t="s">
        <v>54</v>
      </c>
      <c r="C86" t="s">
        <v>44</v>
      </c>
      <c r="D86" t="s">
        <v>53</v>
      </c>
      <c r="E86" t="s">
        <v>47</v>
      </c>
      <c r="F86">
        <v>600</v>
      </c>
      <c r="G86" s="3">
        <v>42702</v>
      </c>
      <c r="I86" s="4">
        <v>42835</v>
      </c>
      <c r="J86" s="5" t="s">
        <v>51</v>
      </c>
      <c r="K86">
        <v>2016</v>
      </c>
      <c r="L86" s="4">
        <v>42835</v>
      </c>
    </row>
    <row r="87" spans="1:12" ht="12.75">
      <c r="A87">
        <v>2016</v>
      </c>
      <c r="B87" t="s">
        <v>54</v>
      </c>
      <c r="C87" t="s">
        <v>44</v>
      </c>
      <c r="D87" t="s">
        <v>53</v>
      </c>
      <c r="E87" t="s">
        <v>47</v>
      </c>
      <c r="F87">
        <v>11020</v>
      </c>
      <c r="G87" s="3">
        <v>42705</v>
      </c>
      <c r="I87" s="4">
        <v>42835</v>
      </c>
      <c r="J87" s="5" t="s">
        <v>51</v>
      </c>
      <c r="K87">
        <v>2016</v>
      </c>
      <c r="L87" s="4">
        <v>42835</v>
      </c>
    </row>
    <row r="88" spans="1:12" ht="12.75">
      <c r="A88">
        <v>2016</v>
      </c>
      <c r="B88" t="s">
        <v>54</v>
      </c>
      <c r="C88" t="s">
        <v>44</v>
      </c>
      <c r="D88" t="s">
        <v>53</v>
      </c>
      <c r="E88" t="s">
        <v>47</v>
      </c>
      <c r="F88">
        <v>4790</v>
      </c>
      <c r="G88" s="3">
        <v>42713</v>
      </c>
      <c r="I88" s="4">
        <v>42835</v>
      </c>
      <c r="J88" s="5" t="s">
        <v>51</v>
      </c>
      <c r="K88">
        <v>2016</v>
      </c>
      <c r="L88" s="4">
        <v>42835</v>
      </c>
    </row>
    <row r="89" spans="1:12" ht="12.75">
      <c r="A89">
        <v>2016</v>
      </c>
      <c r="B89" t="s">
        <v>54</v>
      </c>
      <c r="C89" s="5" t="s">
        <v>59</v>
      </c>
      <c r="D89" t="s">
        <v>53</v>
      </c>
      <c r="E89" t="s">
        <v>47</v>
      </c>
      <c r="F89">
        <f>5000+13391</f>
        <v>18391</v>
      </c>
      <c r="G89" s="3">
        <v>42650</v>
      </c>
      <c r="I89" s="4">
        <v>42835</v>
      </c>
      <c r="J89" s="5" t="s">
        <v>51</v>
      </c>
      <c r="K89">
        <v>2016</v>
      </c>
      <c r="L89" s="4">
        <v>42835</v>
      </c>
    </row>
    <row r="90" spans="1:12" ht="12.75">
      <c r="A90">
        <v>2016</v>
      </c>
      <c r="B90" t="s">
        <v>54</v>
      </c>
      <c r="C90" s="5" t="s">
        <v>59</v>
      </c>
      <c r="D90" t="s">
        <v>53</v>
      </c>
      <c r="E90" t="s">
        <v>47</v>
      </c>
      <c r="F90">
        <v>42559</v>
      </c>
      <c r="G90" s="3">
        <v>42669</v>
      </c>
      <c r="I90" s="4">
        <v>42835</v>
      </c>
      <c r="J90" s="5" t="s">
        <v>51</v>
      </c>
      <c r="K90">
        <v>2016</v>
      </c>
      <c r="L90" s="4">
        <v>42835</v>
      </c>
    </row>
    <row r="91" spans="1:12" ht="12.75">
      <c r="A91">
        <v>2016</v>
      </c>
      <c r="B91" t="s">
        <v>54</v>
      </c>
      <c r="C91" s="5" t="s">
        <v>59</v>
      </c>
      <c r="D91" t="s">
        <v>53</v>
      </c>
      <c r="E91" t="s">
        <v>47</v>
      </c>
      <c r="F91">
        <f>12791+2500</f>
        <v>15291</v>
      </c>
      <c r="G91" s="3">
        <v>42683</v>
      </c>
      <c r="I91" s="4">
        <v>42835</v>
      </c>
      <c r="J91" s="5" t="s">
        <v>51</v>
      </c>
      <c r="K91">
        <v>2016</v>
      </c>
      <c r="L91" s="4">
        <v>42835</v>
      </c>
    </row>
    <row r="92" spans="1:12" ht="12.75">
      <c r="A92">
        <v>2016</v>
      </c>
      <c r="B92" t="s">
        <v>54</v>
      </c>
      <c r="C92" s="5" t="s">
        <v>59</v>
      </c>
      <c r="D92" t="s">
        <v>53</v>
      </c>
      <c r="E92" t="s">
        <v>47</v>
      </c>
      <c r="F92">
        <v>14459</v>
      </c>
      <c r="G92" s="3">
        <v>42699</v>
      </c>
      <c r="I92" s="4">
        <v>42835</v>
      </c>
      <c r="J92" s="5" t="s">
        <v>51</v>
      </c>
      <c r="K92">
        <v>2016</v>
      </c>
      <c r="L92" s="4">
        <v>42835</v>
      </c>
    </row>
    <row r="93" spans="1:12" ht="12.75">
      <c r="A93">
        <v>2016</v>
      </c>
      <c r="B93" t="s">
        <v>54</v>
      </c>
      <c r="C93" s="5" t="s">
        <v>59</v>
      </c>
      <c r="D93" t="s">
        <v>53</v>
      </c>
      <c r="E93" t="s">
        <v>47</v>
      </c>
      <c r="F93">
        <f>3541+11700</f>
        <v>15241</v>
      </c>
      <c r="G93" s="3">
        <v>42709</v>
      </c>
      <c r="I93" s="4">
        <v>42835</v>
      </c>
      <c r="J93" s="5" t="s">
        <v>51</v>
      </c>
      <c r="K93">
        <v>2016</v>
      </c>
      <c r="L93" s="4">
        <v>42835</v>
      </c>
    </row>
    <row r="94" spans="1:12" ht="12.75">
      <c r="A94">
        <v>2016</v>
      </c>
      <c r="B94" t="s">
        <v>54</v>
      </c>
      <c r="C94" s="5" t="s">
        <v>59</v>
      </c>
      <c r="D94" t="s">
        <v>53</v>
      </c>
      <c r="E94" t="s">
        <v>47</v>
      </c>
      <c r="F94">
        <v>8850</v>
      </c>
      <c r="G94" s="3">
        <v>42711</v>
      </c>
      <c r="I94" s="4">
        <v>42835</v>
      </c>
      <c r="J94" s="5" t="s">
        <v>51</v>
      </c>
      <c r="K94">
        <v>2016</v>
      </c>
      <c r="L94" s="4">
        <v>42835</v>
      </c>
    </row>
    <row r="95" spans="1:12" ht="12.75">
      <c r="A95">
        <v>2016</v>
      </c>
      <c r="B95" t="s">
        <v>54</v>
      </c>
      <c r="C95" s="5" t="s">
        <v>59</v>
      </c>
      <c r="D95" t="s">
        <v>53</v>
      </c>
      <c r="E95" t="s">
        <v>47</v>
      </c>
      <c r="F95">
        <f>2500+8959</f>
        <v>11459</v>
      </c>
      <c r="G95" s="3">
        <v>42723</v>
      </c>
      <c r="I95" s="4">
        <v>42835</v>
      </c>
      <c r="J95" s="5" t="s">
        <v>51</v>
      </c>
      <c r="K95">
        <v>2016</v>
      </c>
      <c r="L95" s="4">
        <v>42835</v>
      </c>
    </row>
    <row r="96" spans="1:12" ht="12.75">
      <c r="A96">
        <v>2016</v>
      </c>
      <c r="B96" t="s">
        <v>54</v>
      </c>
      <c r="C96" s="5" t="s">
        <v>59</v>
      </c>
      <c r="D96" t="s">
        <v>53</v>
      </c>
      <c r="E96" t="s">
        <v>47</v>
      </c>
      <c r="F96">
        <v>8541</v>
      </c>
      <c r="G96" s="3">
        <v>42725</v>
      </c>
      <c r="I96" s="4">
        <v>42835</v>
      </c>
      <c r="J96" s="5" t="s">
        <v>51</v>
      </c>
      <c r="K96">
        <v>2016</v>
      </c>
      <c r="L96" s="4">
        <v>42835</v>
      </c>
    </row>
    <row r="97" spans="1:12" ht="12.75">
      <c r="A97">
        <v>2016</v>
      </c>
      <c r="B97" t="s">
        <v>54</v>
      </c>
      <c r="C97" s="5" t="s">
        <v>59</v>
      </c>
      <c r="D97" t="s">
        <v>53</v>
      </c>
      <c r="E97" t="s">
        <v>47</v>
      </c>
      <c r="F97">
        <v>5000</v>
      </c>
      <c r="G97" s="3">
        <v>42731</v>
      </c>
      <c r="I97" s="4">
        <v>42835</v>
      </c>
      <c r="J97" s="5" t="s">
        <v>51</v>
      </c>
      <c r="K97">
        <v>2016</v>
      </c>
      <c r="L97" s="4">
        <v>42835</v>
      </c>
    </row>
    <row r="98" spans="1:12" ht="12.75">
      <c r="A98">
        <v>2016</v>
      </c>
      <c r="B98" t="s">
        <v>54</v>
      </c>
      <c r="C98" s="5" t="s">
        <v>59</v>
      </c>
      <c r="D98" t="s">
        <v>53</v>
      </c>
      <c r="E98" t="s">
        <v>47</v>
      </c>
      <c r="F98">
        <v>3000</v>
      </c>
      <c r="G98" s="3">
        <v>42732</v>
      </c>
      <c r="I98" s="4">
        <v>42835</v>
      </c>
      <c r="J98" s="5" t="s">
        <v>51</v>
      </c>
      <c r="K98">
        <v>2016</v>
      </c>
      <c r="L98" s="4">
        <v>42835</v>
      </c>
    </row>
    <row r="99" spans="1:12" ht="12.75">
      <c r="A99">
        <v>2016</v>
      </c>
      <c r="B99" t="s">
        <v>54</v>
      </c>
      <c r="C99" s="5" t="s">
        <v>59</v>
      </c>
      <c r="D99" t="s">
        <v>53</v>
      </c>
      <c r="E99" t="s">
        <v>47</v>
      </c>
      <c r="F99">
        <v>8500</v>
      </c>
      <c r="G99" s="3">
        <v>42734</v>
      </c>
      <c r="I99" s="4">
        <v>42835</v>
      </c>
      <c r="J99" s="5" t="s">
        <v>51</v>
      </c>
      <c r="K99">
        <v>2016</v>
      </c>
      <c r="L99" s="4">
        <v>42835</v>
      </c>
    </row>
    <row r="100" spans="1:12" ht="12.75">
      <c r="A100">
        <v>2017</v>
      </c>
      <c r="B100" t="s">
        <v>56</v>
      </c>
      <c r="C100" t="s">
        <v>43</v>
      </c>
      <c r="D100" t="s">
        <v>45</v>
      </c>
      <c r="E100" t="s">
        <v>46</v>
      </c>
      <c r="F100">
        <v>411087</v>
      </c>
      <c r="G100" s="3">
        <v>42769</v>
      </c>
      <c r="I100" s="4">
        <v>42835</v>
      </c>
      <c r="J100" s="5" t="s">
        <v>51</v>
      </c>
      <c r="K100">
        <v>2017</v>
      </c>
      <c r="L100" s="4">
        <v>42835</v>
      </c>
    </row>
    <row r="101" spans="1:12" ht="12.75">
      <c r="A101">
        <v>2017</v>
      </c>
      <c r="B101" t="s">
        <v>56</v>
      </c>
      <c r="C101" t="s">
        <v>43</v>
      </c>
      <c r="D101" t="s">
        <v>45</v>
      </c>
      <c r="E101" t="s">
        <v>46</v>
      </c>
      <c r="F101">
        <v>411087</v>
      </c>
      <c r="G101" s="3">
        <v>42815</v>
      </c>
      <c r="I101" s="4">
        <v>42835</v>
      </c>
      <c r="J101" s="5" t="s">
        <v>51</v>
      </c>
      <c r="K101">
        <v>2017</v>
      </c>
      <c r="L101" s="4">
        <v>42835</v>
      </c>
    </row>
    <row r="102" spans="1:12" ht="12.75">
      <c r="A102">
        <v>2017</v>
      </c>
      <c r="B102" t="s">
        <v>56</v>
      </c>
      <c r="C102" t="s">
        <v>44</v>
      </c>
      <c r="D102" t="s">
        <v>53</v>
      </c>
      <c r="E102" t="s">
        <v>47</v>
      </c>
      <c r="F102">
        <v>8000</v>
      </c>
      <c r="G102" s="3">
        <v>42744</v>
      </c>
      <c r="I102" s="4">
        <v>42835</v>
      </c>
      <c r="J102" s="5" t="s">
        <v>51</v>
      </c>
      <c r="K102">
        <v>2017</v>
      </c>
      <c r="L102" s="4">
        <v>42835</v>
      </c>
    </row>
    <row r="103" spans="1:12" ht="12.75">
      <c r="A103">
        <v>2017</v>
      </c>
      <c r="B103" t="s">
        <v>56</v>
      </c>
      <c r="C103" t="s">
        <v>44</v>
      </c>
      <c r="D103" t="s">
        <v>53</v>
      </c>
      <c r="E103" t="s">
        <v>47</v>
      </c>
      <c r="F103">
        <v>5960</v>
      </c>
      <c r="G103" s="3">
        <v>42759</v>
      </c>
      <c r="I103" s="4">
        <v>42835</v>
      </c>
      <c r="J103" s="5" t="s">
        <v>51</v>
      </c>
      <c r="K103">
        <v>2017</v>
      </c>
      <c r="L103" s="4">
        <v>42835</v>
      </c>
    </row>
    <row r="104" spans="1:12" ht="12.75">
      <c r="A104">
        <v>2017</v>
      </c>
      <c r="B104" t="s">
        <v>56</v>
      </c>
      <c r="C104" t="s">
        <v>44</v>
      </c>
      <c r="D104" t="s">
        <v>53</v>
      </c>
      <c r="E104" t="s">
        <v>47</v>
      </c>
      <c r="F104">
        <v>9880</v>
      </c>
      <c r="G104" s="3">
        <v>42762</v>
      </c>
      <c r="I104" s="4">
        <v>42835</v>
      </c>
      <c r="J104" s="5" t="s">
        <v>51</v>
      </c>
      <c r="K104">
        <v>2017</v>
      </c>
      <c r="L104" s="4">
        <v>42835</v>
      </c>
    </row>
    <row r="105" spans="1:12" ht="12.75">
      <c r="A105">
        <v>2017</v>
      </c>
      <c r="B105" t="s">
        <v>56</v>
      </c>
      <c r="C105" t="s">
        <v>44</v>
      </c>
      <c r="D105" t="s">
        <v>53</v>
      </c>
      <c r="E105" t="s">
        <v>47</v>
      </c>
      <c r="F105">
        <v>16645</v>
      </c>
      <c r="G105" s="3">
        <v>42780</v>
      </c>
      <c r="I105" s="4">
        <v>42835</v>
      </c>
      <c r="J105" s="5" t="s">
        <v>51</v>
      </c>
      <c r="K105">
        <v>2017</v>
      </c>
      <c r="L105" s="4">
        <v>42835</v>
      </c>
    </row>
    <row r="106" spans="1:12" ht="12.75">
      <c r="A106">
        <v>2017</v>
      </c>
      <c r="B106" t="s">
        <v>56</v>
      </c>
      <c r="C106" s="5" t="s">
        <v>59</v>
      </c>
      <c r="D106" t="s">
        <v>53</v>
      </c>
      <c r="E106" t="s">
        <v>47</v>
      </c>
      <c r="F106">
        <f>4000+1200</f>
        <v>5200</v>
      </c>
      <c r="G106" s="3">
        <v>42745</v>
      </c>
      <c r="I106" s="4">
        <v>42835</v>
      </c>
      <c r="J106" s="5" t="s">
        <v>51</v>
      </c>
      <c r="K106">
        <v>2017</v>
      </c>
      <c r="L106" s="4">
        <v>42835</v>
      </c>
    </row>
    <row r="107" spans="1:12" ht="12.75">
      <c r="A107">
        <v>2017</v>
      </c>
      <c r="B107" t="s">
        <v>56</v>
      </c>
      <c r="C107" s="5" t="s">
        <v>59</v>
      </c>
      <c r="D107" t="s">
        <v>53</v>
      </c>
      <c r="E107" t="s">
        <v>47</v>
      </c>
      <c r="F107">
        <v>6459</v>
      </c>
      <c r="G107" s="3">
        <v>42747</v>
      </c>
      <c r="I107" s="4">
        <v>42835</v>
      </c>
      <c r="J107" s="5" t="s">
        <v>51</v>
      </c>
      <c r="K107">
        <v>2017</v>
      </c>
      <c r="L107" s="4">
        <v>42835</v>
      </c>
    </row>
    <row r="108" spans="1:12" ht="12.75">
      <c r="A108">
        <v>2017</v>
      </c>
      <c r="B108" t="s">
        <v>56</v>
      </c>
      <c r="C108" s="5" t="s">
        <v>59</v>
      </c>
      <c r="D108" t="s">
        <v>53</v>
      </c>
      <c r="E108" t="s">
        <v>47</v>
      </c>
      <c r="F108">
        <v>4000</v>
      </c>
      <c r="G108" s="3">
        <v>42751</v>
      </c>
      <c r="I108" s="4">
        <v>42835</v>
      </c>
      <c r="J108" s="5" t="s">
        <v>51</v>
      </c>
      <c r="K108">
        <v>2017</v>
      </c>
      <c r="L108" s="4">
        <v>42835</v>
      </c>
    </row>
    <row r="109" spans="1:12" ht="12.75">
      <c r="A109">
        <v>2017</v>
      </c>
      <c r="B109" t="s">
        <v>56</v>
      </c>
      <c r="C109" s="5" t="s">
        <v>59</v>
      </c>
      <c r="D109" t="s">
        <v>53</v>
      </c>
      <c r="E109" t="s">
        <v>47</v>
      </c>
      <c r="F109">
        <v>9000</v>
      </c>
      <c r="G109" s="3">
        <v>42749</v>
      </c>
      <c r="I109" s="4">
        <v>42835</v>
      </c>
      <c r="J109" s="5" t="s">
        <v>51</v>
      </c>
      <c r="K109">
        <v>2017</v>
      </c>
      <c r="L109" s="4">
        <v>42835</v>
      </c>
    </row>
    <row r="110" spans="1:12" ht="12.75">
      <c r="A110">
        <v>2017</v>
      </c>
      <c r="B110" t="s">
        <v>56</v>
      </c>
      <c r="C110" s="5" t="s">
        <v>59</v>
      </c>
      <c r="D110" t="s">
        <v>53</v>
      </c>
      <c r="E110" t="s">
        <v>47</v>
      </c>
      <c r="F110">
        <v>3000</v>
      </c>
      <c r="G110" s="3">
        <v>42754</v>
      </c>
      <c r="I110" s="4">
        <v>42835</v>
      </c>
      <c r="J110" s="5" t="s">
        <v>51</v>
      </c>
      <c r="K110">
        <v>2017</v>
      </c>
      <c r="L110" s="4">
        <v>42835</v>
      </c>
    </row>
    <row r="111" spans="1:12" ht="12.75">
      <c r="A111">
        <v>2017</v>
      </c>
      <c r="B111" t="s">
        <v>56</v>
      </c>
      <c r="C111" s="5" t="s">
        <v>59</v>
      </c>
      <c r="D111" t="s">
        <v>53</v>
      </c>
      <c r="E111" t="s">
        <v>47</v>
      </c>
      <c r="F111">
        <f>3541+1000+3000+3000</f>
        <v>10541</v>
      </c>
      <c r="G111" s="3">
        <v>42762</v>
      </c>
      <c r="I111" s="4">
        <v>42835</v>
      </c>
      <c r="J111" s="5" t="s">
        <v>51</v>
      </c>
      <c r="K111">
        <v>2017</v>
      </c>
      <c r="L111" s="4">
        <v>42835</v>
      </c>
    </row>
    <row r="112" spans="1:12" ht="12.75">
      <c r="A112">
        <v>2017</v>
      </c>
      <c r="B112" t="s">
        <v>56</v>
      </c>
      <c r="C112" s="5" t="s">
        <v>59</v>
      </c>
      <c r="D112" t="s">
        <v>53</v>
      </c>
      <c r="E112" t="s">
        <v>47</v>
      </c>
      <c r="F112">
        <f>5500+1800</f>
        <v>7300</v>
      </c>
      <c r="G112" s="3">
        <v>42768</v>
      </c>
      <c r="I112" s="4">
        <v>42835</v>
      </c>
      <c r="J112" s="5" t="s">
        <v>51</v>
      </c>
      <c r="K112">
        <v>2017</v>
      </c>
      <c r="L112" s="4">
        <v>42835</v>
      </c>
    </row>
    <row r="113" spans="1:12" ht="12.75">
      <c r="A113">
        <v>2017</v>
      </c>
      <c r="B113" t="s">
        <v>56</v>
      </c>
      <c r="C113" s="5" t="s">
        <v>59</v>
      </c>
      <c r="D113" t="s">
        <v>53</v>
      </c>
      <c r="E113" t="s">
        <v>47</v>
      </c>
      <c r="F113">
        <v>20000</v>
      </c>
      <c r="G113" s="3">
        <v>42769</v>
      </c>
      <c r="I113" s="4">
        <v>42835</v>
      </c>
      <c r="J113" s="5" t="s">
        <v>51</v>
      </c>
      <c r="K113">
        <v>2017</v>
      </c>
      <c r="L113" s="4">
        <v>42835</v>
      </c>
    </row>
    <row r="114" spans="1:12" ht="12.75">
      <c r="A114">
        <v>2017</v>
      </c>
      <c r="B114" t="s">
        <v>56</v>
      </c>
      <c r="C114" s="5" t="s">
        <v>59</v>
      </c>
      <c r="D114" t="s">
        <v>53</v>
      </c>
      <c r="E114" t="s">
        <v>47</v>
      </c>
      <c r="F114">
        <v>18900</v>
      </c>
      <c r="G114" s="3">
        <v>42779</v>
      </c>
      <c r="I114" s="4">
        <v>42835</v>
      </c>
      <c r="J114" s="5" t="s">
        <v>51</v>
      </c>
      <c r="K114">
        <v>2017</v>
      </c>
      <c r="L114" s="4">
        <v>42835</v>
      </c>
    </row>
    <row r="115" spans="1:12" ht="12.75">
      <c r="A115">
        <v>2017</v>
      </c>
      <c r="B115" t="s">
        <v>56</v>
      </c>
      <c r="C115" s="5" t="s">
        <v>59</v>
      </c>
      <c r="D115" t="s">
        <v>53</v>
      </c>
      <c r="E115" t="s">
        <v>47</v>
      </c>
      <c r="F115">
        <v>4000</v>
      </c>
      <c r="G115" s="3">
        <v>42786</v>
      </c>
      <c r="I115" s="4">
        <v>42835</v>
      </c>
      <c r="J115" s="5" t="s">
        <v>51</v>
      </c>
      <c r="K115">
        <v>2017</v>
      </c>
      <c r="L115" s="4">
        <v>42835</v>
      </c>
    </row>
    <row r="116" spans="1:12" ht="12.75">
      <c r="A116">
        <v>2017</v>
      </c>
      <c r="B116" t="s">
        <v>56</v>
      </c>
      <c r="C116" s="5" t="s">
        <v>59</v>
      </c>
      <c r="D116" t="s">
        <v>53</v>
      </c>
      <c r="E116" t="s">
        <v>47</v>
      </c>
      <c r="F116">
        <v>6459</v>
      </c>
      <c r="G116" s="3">
        <v>42788</v>
      </c>
      <c r="I116" s="4">
        <v>42835</v>
      </c>
      <c r="J116" s="5" t="s">
        <v>51</v>
      </c>
      <c r="K116">
        <v>2017</v>
      </c>
      <c r="L116" s="4">
        <v>42835</v>
      </c>
    </row>
    <row r="117" spans="1:12" ht="12.75">
      <c r="A117">
        <v>2017</v>
      </c>
      <c r="B117" t="s">
        <v>56</v>
      </c>
      <c r="C117" s="5" t="s">
        <v>59</v>
      </c>
      <c r="D117" t="s">
        <v>53</v>
      </c>
      <c r="E117" t="s">
        <v>47</v>
      </c>
      <c r="F117">
        <v>2500</v>
      </c>
      <c r="G117" s="3">
        <v>42796</v>
      </c>
      <c r="I117" s="4">
        <v>42835</v>
      </c>
      <c r="J117" s="5" t="s">
        <v>51</v>
      </c>
      <c r="K117">
        <v>2017</v>
      </c>
      <c r="L117" s="4">
        <v>42835</v>
      </c>
    </row>
    <row r="118" spans="1:12" ht="12.75">
      <c r="A118">
        <v>2017</v>
      </c>
      <c r="B118" t="s">
        <v>56</v>
      </c>
      <c r="C118" s="5" t="s">
        <v>59</v>
      </c>
      <c r="D118" t="s">
        <v>53</v>
      </c>
      <c r="E118" t="s">
        <v>47</v>
      </c>
      <c r="F118">
        <v>13041</v>
      </c>
      <c r="G118" s="3">
        <v>42800</v>
      </c>
      <c r="I118" s="4">
        <v>42835</v>
      </c>
      <c r="J118" s="5" t="s">
        <v>51</v>
      </c>
      <c r="K118">
        <v>2017</v>
      </c>
      <c r="L118" s="4">
        <v>42835</v>
      </c>
    </row>
    <row r="119" spans="1:12" ht="12.75">
      <c r="A119">
        <v>2017</v>
      </c>
      <c r="B119" t="s">
        <v>56</v>
      </c>
      <c r="C119" s="5" t="s">
        <v>59</v>
      </c>
      <c r="D119" t="s">
        <v>53</v>
      </c>
      <c r="E119" t="s">
        <v>47</v>
      </c>
      <c r="F119">
        <v>12400</v>
      </c>
      <c r="G119" s="3">
        <v>42802</v>
      </c>
      <c r="I119" s="4">
        <v>42835</v>
      </c>
      <c r="J119" s="5" t="s">
        <v>51</v>
      </c>
      <c r="K119">
        <v>2017</v>
      </c>
      <c r="L119" s="4">
        <v>42835</v>
      </c>
    </row>
    <row r="120" spans="1:12" ht="12.75">
      <c r="A120">
        <v>2017</v>
      </c>
      <c r="B120" t="s">
        <v>56</v>
      </c>
      <c r="C120" s="5" t="s">
        <v>59</v>
      </c>
      <c r="D120" t="s">
        <v>53</v>
      </c>
      <c r="E120" t="s">
        <v>47</v>
      </c>
      <c r="F120">
        <v>6000</v>
      </c>
      <c r="G120" s="3">
        <v>42803</v>
      </c>
      <c r="I120" s="4">
        <v>42835</v>
      </c>
      <c r="J120" s="5" t="s">
        <v>51</v>
      </c>
      <c r="K120">
        <v>2017</v>
      </c>
      <c r="L120" s="4">
        <v>42835</v>
      </c>
    </row>
    <row r="121" spans="1:12" ht="12.75">
      <c r="A121">
        <v>2017</v>
      </c>
      <c r="B121" t="s">
        <v>56</v>
      </c>
      <c r="C121" s="5" t="s">
        <v>59</v>
      </c>
      <c r="D121" t="s">
        <v>53</v>
      </c>
      <c r="E121" t="s">
        <v>47</v>
      </c>
      <c r="F121">
        <v>5200</v>
      </c>
      <c r="G121" s="3">
        <v>42804</v>
      </c>
      <c r="I121" s="4">
        <v>42835</v>
      </c>
      <c r="J121" s="5" t="s">
        <v>51</v>
      </c>
      <c r="K121">
        <v>2017</v>
      </c>
      <c r="L121" s="4">
        <v>42835</v>
      </c>
    </row>
    <row r="122" spans="1:12" ht="12.75">
      <c r="A122">
        <v>2017</v>
      </c>
      <c r="B122" t="s">
        <v>56</v>
      </c>
      <c r="C122" s="5" t="s">
        <v>59</v>
      </c>
      <c r="D122" t="s">
        <v>53</v>
      </c>
      <c r="E122" t="s">
        <v>47</v>
      </c>
      <c r="F122">
        <v>800</v>
      </c>
      <c r="G122" s="3">
        <v>42815</v>
      </c>
      <c r="I122" s="4">
        <v>42835</v>
      </c>
      <c r="J122" s="5" t="s">
        <v>51</v>
      </c>
      <c r="K122">
        <v>2017</v>
      </c>
      <c r="L122" s="4">
        <v>42835</v>
      </c>
    </row>
    <row r="123" spans="1:12" ht="12.75">
      <c r="A123">
        <v>2017</v>
      </c>
      <c r="B123" t="s">
        <v>56</v>
      </c>
      <c r="C123" s="5" t="s">
        <v>59</v>
      </c>
      <c r="D123" t="s">
        <v>53</v>
      </c>
      <c r="E123" t="s">
        <v>47</v>
      </c>
      <c r="F123">
        <v>10459</v>
      </c>
      <c r="G123" s="3">
        <v>42818</v>
      </c>
      <c r="I123" s="4">
        <v>42835</v>
      </c>
      <c r="J123" s="5" t="s">
        <v>51</v>
      </c>
      <c r="K123">
        <v>2017</v>
      </c>
      <c r="L123" s="4">
        <v>42835</v>
      </c>
    </row>
    <row r="124" spans="1:12" ht="12.75">
      <c r="A124">
        <v>2017</v>
      </c>
      <c r="B124" t="s">
        <v>56</v>
      </c>
      <c r="C124" s="5" t="s">
        <v>59</v>
      </c>
      <c r="D124" t="s">
        <v>53</v>
      </c>
      <c r="E124" t="s">
        <v>47</v>
      </c>
      <c r="F124">
        <v>2000</v>
      </c>
      <c r="G124" s="3">
        <v>42821</v>
      </c>
      <c r="I124" s="4">
        <v>42835</v>
      </c>
      <c r="J124" s="5" t="s">
        <v>51</v>
      </c>
      <c r="K124">
        <v>2017</v>
      </c>
      <c r="L124" s="4">
        <v>42835</v>
      </c>
    </row>
  </sheetData>
  <sheetProtection/>
  <mergeCells count="1">
    <mergeCell ref="A6:M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dcterms:created xsi:type="dcterms:W3CDTF">2017-04-11T20:27:27Z</dcterms:created>
  <dcterms:modified xsi:type="dcterms:W3CDTF">2017-04-17T15:48:24Z</dcterms:modified>
  <cp:category/>
  <cp:version/>
  <cp:contentType/>
  <cp:contentStatus/>
</cp:coreProperties>
</file>