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3923" sheetId="2" r:id="rId2"/>
  </sheets>
  <definedNames/>
  <calcPr fullCalcOnLoad="1"/>
</workbook>
</file>

<file path=xl/sharedStrings.xml><?xml version="1.0" encoding="utf-8"?>
<sst xmlns="http://schemas.openxmlformats.org/spreadsheetml/2006/main" count="772" uniqueCount="161">
  <si>
    <t>34897</t>
  </si>
  <si>
    <t>TITULO</t>
  </si>
  <si>
    <t>NOMBRE CORTO</t>
  </si>
  <si>
    <t>DESCRIPCION</t>
  </si>
  <si>
    <t>F31_LTAIPEC_Art_74_Frac_XXXI</t>
  </si>
  <si>
    <t>F31_LTAIPEC_Art74FrXXXI</t>
  </si>
  <si>
    <t>Informes programáticos presupuestales, balances generales y estados financieros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</si>
  <si>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</si>
  <si>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</si>
  <si>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</si>
  <si>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</si>
  <si>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</si>
  <si>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</si>
  <si>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</si>
  <si>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</si>
  <si>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</si>
  <si>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213905</t>
  </si>
  <si>
    <t>213908</t>
  </si>
  <si>
    <t>213906</t>
  </si>
  <si>
    <t>213910</t>
  </si>
  <si>
    <t>213916</t>
  </si>
  <si>
    <t>213917</t>
  </si>
  <si>
    <t>213918</t>
  </si>
  <si>
    <t>213907</t>
  </si>
  <si>
    <t>213909</t>
  </si>
  <si>
    <t>213919</t>
  </si>
  <si>
    <t>213914</t>
  </si>
  <si>
    <t>213915</t>
  </si>
  <si>
    <t>213923</t>
  </si>
  <si>
    <t>213911</t>
  </si>
  <si>
    <t>213920</t>
  </si>
  <si>
    <t>213921</t>
  </si>
  <si>
    <t>213922</t>
  </si>
  <si>
    <t>213913</t>
  </si>
  <si>
    <t>213912</t>
  </si>
  <si>
    <t>213924</t>
  </si>
  <si>
    <t>213925</t>
  </si>
  <si>
    <t>213926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</si>
  <si>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</si>
  <si>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</si>
  <si>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</si>
  <si>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</si>
  <si>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</si>
  <si>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</si>
  <si>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</si>
  <si>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</si>
  <si>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</si>
  <si>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</si>
  <si>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</si>
  <si>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</si>
  <si>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</si>
  <si>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</si>
  <si>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23575</t>
  </si>
  <si>
    <t>23576</t>
  </si>
  <si>
    <t>23577</t>
  </si>
  <si>
    <t>23578</t>
  </si>
  <si>
    <t>23579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</si>
  <si>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</si>
  <si>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</si>
  <si>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</si>
  <si>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</si>
  <si>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</si>
  <si>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</si>
  <si>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</si>
  <si>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</si>
  <si>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</si>
  <si>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</si>
  <si>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</si>
  <si>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</si>
  <si>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</si>
  <si>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</si>
  <si>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</si>
  <si>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Enero - Marzo</t>
  </si>
  <si>
    <t>Servicios Personales</t>
  </si>
  <si>
    <t>Remuneraciones al personal de carácter permanente</t>
  </si>
  <si>
    <t>Manual de normas y procedimientos del Ejercicio, Normas Generales</t>
  </si>
  <si>
    <t>http://www.gestiontransparencia.campeche.gob.mx/index.php/category/1556-xxxi</t>
  </si>
  <si>
    <t>http://www.transparencia.finanzas.campeche.gob.mx/index.php/70-XXXI</t>
  </si>
  <si>
    <t>http://www.transparencia.finanzas.campeche.gob.mx/index.php/70-XLVIII/70-XLVIII-B</t>
  </si>
  <si>
    <t>Coordinacion de Administracion</t>
  </si>
  <si>
    <t>Remuneraciones adicionales y especiales</t>
  </si>
  <si>
    <t>Seguridad Social</t>
  </si>
  <si>
    <t>Previsiones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</si>
  <si>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</si>
  <si>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</si>
  <si>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</si>
  <si>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</si>
  <si>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farmaceuticos y de laboratorio</t>
  </si>
  <si>
    <t>Combustibles, lubricantes y aditivos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</si>
  <si>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</si>
  <si>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</si>
  <si>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</si>
  <si>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</si>
  <si>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técnicos,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</si>
  <si>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</si>
  <si>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</si>
  <si>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</si>
  <si>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</si>
  <si>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</si>
  <si>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</si>
  <si>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Bienes muebles, inmuebles e intangibles</t>
  </si>
  <si>
    <t>Mobiliario y equipo de administración</t>
  </si>
  <si>
    <t>Sueldos base al personal permanente</t>
  </si>
  <si>
    <t>Primas por años de servicios efectivos prestados</t>
  </si>
  <si>
    <t>Primas de vacaciones, dominical y gratificación de fin de año</t>
  </si>
  <si>
    <t>Compensaciones</t>
  </si>
  <si>
    <t>Aportaciones de seguridad social</t>
  </si>
  <si>
    <t>Aportaciones a fondos de vivienda</t>
  </si>
  <si>
    <t>Aportaciones para seguros</t>
  </si>
  <si>
    <t>Previsiones de carácter laboral, económica y de seguridad social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</si>
  <si>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</si>
  <si>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</si>
  <si>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</si>
  <si>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</si>
  <si>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</si>
  <si>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Productos alimenticios para personas</t>
  </si>
  <si>
    <t>Utensilios para el servicio de alimentación</t>
  </si>
  <si>
    <t>Material eléctrico y electrónico</t>
  </si>
  <si>
    <t>Materiales complementarios</t>
  </si>
  <si>
    <t>Otros materiales y artículos de construcción y reparación</t>
  </si>
  <si>
    <t>Medicinas y productos farmacéuticos</t>
  </si>
  <si>
    <t>Materiales, accesorios y suministros médicos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</si>
  <si>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</si>
  <si>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</si>
  <si>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</si>
  <si>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</si>
  <si>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</si>
  <si>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</si>
  <si>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</si>
  <si>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</si>
  <si>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</si>
  <si>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</si>
  <si>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</si>
  <si>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</si>
  <si>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Arrendamiento de mobiliario y equipo de administración, educacional y recreativo</t>
  </si>
  <si>
    <t>Servicios legales, de contabilidad, auditoría y relacionados</t>
  </si>
  <si>
    <t>Servicios de diseño, arquitectura, ingeniería y actividades relacionadas</t>
  </si>
  <si>
    <t>Servicios de capacitación</t>
  </si>
  <si>
    <t>Servicios de vigilancia</t>
  </si>
  <si>
    <t>Seguro de bienes patrimoniales</t>
  </si>
  <si>
    <t>Conservación y mantenimiento menor de inmuebles</t>
  </si>
  <si>
    <t>Instalación, reparación y mantenimiento de mobiliario y equipo de administración, educacional  y recreativo</t>
  </si>
  <si>
    <t>Instalación, reparación y mantenimiento de equipo de cómputo y tecnologías de la información</t>
  </si>
  <si>
    <t>Reparación y mantenimiento de equipo de transporte</t>
  </si>
  <si>
    <t>Servicios de limpieza y manejo de desechos</t>
  </si>
  <si>
    <t>Servicios de jardinería y fumigación</t>
  </si>
  <si>
    <t>Pasajes aéreos</t>
  </si>
  <si>
    <t>Pasajes terrestres</t>
  </si>
  <si>
    <t>Viáticos en el país</t>
  </si>
  <si>
    <t>Gastos de ceremonial</t>
  </si>
  <si>
    <t>Impuestos y derechos</t>
  </si>
  <si>
    <t>Impuesto sobre nóminas y otros que se deriven de una relación laboral</t>
  </si>
  <si>
    <t>Asignaciones presupuestarias al Poder Ejecutivo</t>
  </si>
  <si>
    <t>Muebles de oficina y estantería</t>
  </si>
  <si>
    <t>Equipo de cómputo y tecnologías de la información</t>
  </si>
  <si>
    <t>Abril - Junio</t>
  </si>
  <si>
    <t>Transferencias, asignaciones, subsidios y otras ayudas</t>
  </si>
  <si>
    <t>El presupuesto ejercido es acumulado de Enero a Junio</t>
  </si>
  <si>
    <t>Otros Mobiliarios y equipos de administración</t>
  </si>
  <si>
    <t>Julio - Septiembre</t>
  </si>
  <si>
    <t>El presupuesto ejercido es acumulado de Enero a Septiembre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</si>
</sst>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52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6.00390625" style="0" customWidth="1"/>
    <col min="2" max="2" width="21.7109375" style="0" customWidth="1"/>
    <col min="3" max="3" width="67.00390625" style="0" customWidth="1"/>
    <col min="4" max="4" width="22.42187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23.2812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51.57421875" style="0" customWidth="1"/>
    <col min="14" max="14" width="39.7109375" style="0" customWidth="1"/>
    <col min="15" max="15" width="39.42187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2" ht="12.7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8</v>
      </c>
      <c r="J4" t="s">
        <v>9</v>
      </c>
      <c r="K4" t="s">
        <v>9</v>
      </c>
      <c r="L4" t="s">
        <v>9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  <c r="V4" t="s">
        <v>15</v>
      </c>
    </row>
    <row r="5" spans="1:22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8" spans="1:21" ht="12.75">
      <c r="A8">
        <v>2017</v>
      </c>
      <c r="B8" t="s">
        <v>72</v>
      </c>
      <c r="C8">
        <v>1000</v>
      </c>
      <c r="D8" t="s">
        <v>73</v>
      </c>
      <c r="E8">
        <v>12547893</v>
      </c>
      <c r="F8">
        <v>12547893</v>
      </c>
      <c r="G8">
        <v>2336243.42</v>
      </c>
      <c r="H8">
        <v>110</v>
      </c>
      <c r="I8" t="s">
        <v>74</v>
      </c>
      <c r="J8">
        <v>7536804</v>
      </c>
      <c r="K8">
        <v>7536804</v>
      </c>
      <c r="L8">
        <v>1730282.21</v>
      </c>
      <c r="M8">
        <v>1</v>
      </c>
      <c r="N8" t="s">
        <v>75</v>
      </c>
      <c r="O8" s="4" t="s">
        <v>76</v>
      </c>
      <c r="P8" s="4" t="s">
        <v>77</v>
      </c>
      <c r="Q8" s="4" t="s">
        <v>78</v>
      </c>
      <c r="R8" s="5">
        <v>43009</v>
      </c>
      <c r="S8" t="s">
        <v>79</v>
      </c>
      <c r="T8">
        <v>2017</v>
      </c>
      <c r="U8" s="5">
        <v>43009</v>
      </c>
    </row>
    <row r="9" spans="1:21" ht="12.75">
      <c r="A9">
        <v>2017</v>
      </c>
      <c r="B9" t="s">
        <v>72</v>
      </c>
      <c r="C9">
        <v>1000</v>
      </c>
      <c r="D9" t="s">
        <v>73</v>
      </c>
      <c r="E9">
        <v>12547893</v>
      </c>
      <c r="F9">
        <v>12547893</v>
      </c>
      <c r="G9">
        <v>2336243.42</v>
      </c>
      <c r="H9">
        <v>130</v>
      </c>
      <c r="I9" t="s">
        <v>80</v>
      </c>
      <c r="J9">
        <v>2136835</v>
      </c>
      <c r="K9">
        <v>2136835</v>
      </c>
      <c r="L9">
        <v>84809.5</v>
      </c>
      <c r="M9">
        <v>2</v>
      </c>
      <c r="N9" t="s">
        <v>75</v>
      </c>
      <c r="O9" s="4" t="s">
        <v>76</v>
      </c>
      <c r="P9" s="4" t="s">
        <v>77</v>
      </c>
      <c r="Q9" s="4" t="s">
        <v>78</v>
      </c>
      <c r="R9" s="5">
        <v>43009</v>
      </c>
      <c r="S9" t="s">
        <v>79</v>
      </c>
      <c r="T9">
        <v>2017</v>
      </c>
      <c r="U9" s="5">
        <v>43009</v>
      </c>
    </row>
    <row r="10" spans="1:21" ht="12.75">
      <c r="A10">
        <v>2017</v>
      </c>
      <c r="B10" t="s">
        <v>72</v>
      </c>
      <c r="C10">
        <v>1000</v>
      </c>
      <c r="D10" t="s">
        <v>73</v>
      </c>
      <c r="E10">
        <v>12547893</v>
      </c>
      <c r="F10">
        <v>12547893</v>
      </c>
      <c r="G10">
        <v>2336243.42</v>
      </c>
      <c r="H10">
        <v>140</v>
      </c>
      <c r="I10" t="s">
        <v>81</v>
      </c>
      <c r="J10">
        <v>2730254</v>
      </c>
      <c r="K10">
        <v>2730254</v>
      </c>
      <c r="L10">
        <v>521151.70999999996</v>
      </c>
      <c r="M10">
        <v>3</v>
      </c>
      <c r="N10" t="s">
        <v>75</v>
      </c>
      <c r="O10" s="4" t="s">
        <v>76</v>
      </c>
      <c r="P10" s="4" t="s">
        <v>77</v>
      </c>
      <c r="Q10" s="4" t="s">
        <v>78</v>
      </c>
      <c r="R10" s="5">
        <v>43009</v>
      </c>
      <c r="S10" t="s">
        <v>79</v>
      </c>
      <c r="T10">
        <v>2017</v>
      </c>
      <c r="U10" s="5">
        <v>43009</v>
      </c>
    </row>
    <row r="11" spans="1:21" ht="12.75">
      <c r="A11">
        <v>2017</v>
      </c>
      <c r="B11" t="s">
        <v>72</v>
      </c>
      <c r="C11">
        <v>1000</v>
      </c>
      <c r="D11" t="s">
        <v>73</v>
      </c>
      <c r="E11">
        <v>12547893</v>
      </c>
      <c r="F11">
        <v>12547893</v>
      </c>
      <c r="G11">
        <v>2336243.42</v>
      </c>
      <c r="H11">
        <v>160</v>
      </c>
      <c r="I11" t="s">
        <v>82</v>
      </c>
      <c r="J11">
        <v>144000</v>
      </c>
      <c r="K11">
        <v>144000</v>
      </c>
      <c r="L11">
        <v>0</v>
      </c>
      <c r="M11">
        <v>4</v>
      </c>
      <c r="N11" t="s">
        <v>75</v>
      </c>
      <c r="O11" s="4" t="s">
        <v>76</v>
      </c>
      <c r="P11" s="4" t="s">
        <v>77</v>
      </c>
      <c r="Q11" s="4" t="s">
        <v>78</v>
      </c>
      <c r="R11" s="5">
        <v>43009</v>
      </c>
      <c r="S11" t="s">
        <v>79</v>
      </c>
      <c r="T11">
        <v>2017</v>
      </c>
      <c r="U11" s="5">
        <v>43009</v>
      </c>
    </row>
    <row r="12" spans="1:21" ht="12.75">
      <c r="A12">
        <v>2017</v>
      </c>
      <c r="B12" t="s">
        <v>72</v>
      </c>
      <c r="C12">
        <v>2000</v>
      </c>
      <c r="D12" t="s">
        <v>83</v>
      </c>
      <c r="E12">
        <v>761230</v>
      </c>
      <c r="F12">
        <v>732501</v>
      </c>
      <c r="G12">
        <v>47121.45</v>
      </c>
      <c r="H12">
        <v>210</v>
      </c>
      <c r="I12" t="s">
        <v>84</v>
      </c>
      <c r="J12">
        <v>432520</v>
      </c>
      <c r="K12">
        <v>404016</v>
      </c>
      <c r="L12">
        <v>0</v>
      </c>
      <c r="M12">
        <v>5</v>
      </c>
      <c r="N12" t="s">
        <v>75</v>
      </c>
      <c r="O12" s="4" t="s">
        <v>76</v>
      </c>
      <c r="P12" s="4" t="s">
        <v>77</v>
      </c>
      <c r="Q12" s="4" t="s">
        <v>78</v>
      </c>
      <c r="R12" s="5">
        <v>43009</v>
      </c>
      <c r="S12" t="s">
        <v>79</v>
      </c>
      <c r="T12">
        <v>2017</v>
      </c>
      <c r="U12" s="5">
        <v>43009</v>
      </c>
    </row>
    <row r="13" spans="1:21" ht="12.75">
      <c r="A13">
        <v>2017</v>
      </c>
      <c r="B13" t="s">
        <v>72</v>
      </c>
      <c r="C13">
        <v>2000</v>
      </c>
      <c r="D13" t="s">
        <v>83</v>
      </c>
      <c r="E13">
        <v>761230</v>
      </c>
      <c r="F13">
        <v>732501</v>
      </c>
      <c r="G13">
        <v>47121.45</v>
      </c>
      <c r="H13">
        <v>220</v>
      </c>
      <c r="I13" t="s">
        <v>85</v>
      </c>
      <c r="J13">
        <v>40000</v>
      </c>
      <c r="K13">
        <v>39775</v>
      </c>
      <c r="L13">
        <v>0</v>
      </c>
      <c r="M13">
        <v>6</v>
      </c>
      <c r="N13" t="s">
        <v>75</v>
      </c>
      <c r="O13" s="4" t="s">
        <v>76</v>
      </c>
      <c r="P13" s="4" t="s">
        <v>77</v>
      </c>
      <c r="Q13" s="4" t="s">
        <v>78</v>
      </c>
      <c r="R13" s="5">
        <v>43009</v>
      </c>
      <c r="S13" t="s">
        <v>79</v>
      </c>
      <c r="T13">
        <v>2017</v>
      </c>
      <c r="U13" s="5">
        <v>43009</v>
      </c>
    </row>
    <row r="14" spans="1:21" ht="12.75">
      <c r="A14">
        <v>2017</v>
      </c>
      <c r="B14" t="s">
        <v>72</v>
      </c>
      <c r="C14">
        <v>2000</v>
      </c>
      <c r="D14" t="s">
        <v>83</v>
      </c>
      <c r="E14">
        <v>761230</v>
      </c>
      <c r="F14">
        <v>732501</v>
      </c>
      <c r="G14">
        <v>47121.45</v>
      </c>
      <c r="H14">
        <v>240</v>
      </c>
      <c r="I14" t="s">
        <v>86</v>
      </c>
      <c r="J14">
        <v>30271</v>
      </c>
      <c r="K14">
        <v>30271</v>
      </c>
      <c r="L14">
        <v>0</v>
      </c>
      <c r="M14">
        <v>7</v>
      </c>
      <c r="N14" t="s">
        <v>75</v>
      </c>
      <c r="O14" s="4" t="s">
        <v>76</v>
      </c>
      <c r="P14" s="4" t="s">
        <v>77</v>
      </c>
      <c r="Q14" s="4" t="s">
        <v>78</v>
      </c>
      <c r="R14" s="5">
        <v>43009</v>
      </c>
      <c r="S14" t="s">
        <v>79</v>
      </c>
      <c r="T14">
        <v>2017</v>
      </c>
      <c r="U14" s="5">
        <v>43009</v>
      </c>
    </row>
    <row r="15" spans="1:21" ht="12.75">
      <c r="A15">
        <v>2017</v>
      </c>
      <c r="B15" t="s">
        <v>72</v>
      </c>
      <c r="C15">
        <v>2000</v>
      </c>
      <c r="D15" t="s">
        <v>83</v>
      </c>
      <c r="E15">
        <v>761230</v>
      </c>
      <c r="F15">
        <v>732501</v>
      </c>
      <c r="G15">
        <v>47121.45</v>
      </c>
      <c r="H15">
        <v>250</v>
      </c>
      <c r="I15" t="s">
        <v>87</v>
      </c>
      <c r="J15">
        <v>2400</v>
      </c>
      <c r="K15">
        <v>2400</v>
      </c>
      <c r="L15">
        <v>0</v>
      </c>
      <c r="M15">
        <v>8</v>
      </c>
      <c r="N15" t="s">
        <v>75</v>
      </c>
      <c r="O15" s="4" t="s">
        <v>76</v>
      </c>
      <c r="P15" s="4" t="s">
        <v>77</v>
      </c>
      <c r="Q15" s="4" t="s">
        <v>78</v>
      </c>
      <c r="R15" s="5">
        <v>43009</v>
      </c>
      <c r="S15" t="s">
        <v>79</v>
      </c>
      <c r="T15">
        <v>2017</v>
      </c>
      <c r="U15" s="5">
        <v>43009</v>
      </c>
    </row>
    <row r="16" spans="1:21" ht="12.75">
      <c r="A16">
        <v>2017</v>
      </c>
      <c r="B16" t="s">
        <v>72</v>
      </c>
      <c r="C16">
        <v>2000</v>
      </c>
      <c r="D16" t="s">
        <v>83</v>
      </c>
      <c r="E16">
        <v>761230</v>
      </c>
      <c r="F16">
        <v>732501</v>
      </c>
      <c r="G16">
        <v>47121.45</v>
      </c>
      <c r="H16">
        <v>260</v>
      </c>
      <c r="I16" t="s">
        <v>88</v>
      </c>
      <c r="J16">
        <v>191591</v>
      </c>
      <c r="K16">
        <v>191591</v>
      </c>
      <c r="L16">
        <v>47121.45</v>
      </c>
      <c r="M16">
        <v>9</v>
      </c>
      <c r="N16" t="s">
        <v>75</v>
      </c>
      <c r="O16" s="4" t="s">
        <v>76</v>
      </c>
      <c r="P16" s="4" t="s">
        <v>77</v>
      </c>
      <c r="Q16" s="4" t="s">
        <v>78</v>
      </c>
      <c r="R16" s="5">
        <v>43009</v>
      </c>
      <c r="S16" t="s">
        <v>79</v>
      </c>
      <c r="T16">
        <v>2017</v>
      </c>
      <c r="U16" s="5">
        <v>43009</v>
      </c>
    </row>
    <row r="17" spans="1:21" ht="12.75">
      <c r="A17">
        <v>2017</v>
      </c>
      <c r="B17" t="s">
        <v>72</v>
      </c>
      <c r="C17">
        <v>2000</v>
      </c>
      <c r="D17" t="s">
        <v>83</v>
      </c>
      <c r="E17">
        <v>761230</v>
      </c>
      <c r="F17">
        <v>732501</v>
      </c>
      <c r="G17">
        <v>47121.45</v>
      </c>
      <c r="H17">
        <v>290</v>
      </c>
      <c r="I17" t="s">
        <v>89</v>
      </c>
      <c r="J17">
        <v>64448</v>
      </c>
      <c r="K17">
        <v>64448</v>
      </c>
      <c r="L17">
        <v>0</v>
      </c>
      <c r="M17">
        <v>10</v>
      </c>
      <c r="N17" t="s">
        <v>75</v>
      </c>
      <c r="O17" s="4" t="s">
        <v>76</v>
      </c>
      <c r="P17" s="4" t="s">
        <v>77</v>
      </c>
      <c r="Q17" s="4" t="s">
        <v>78</v>
      </c>
      <c r="R17" s="5">
        <v>43009</v>
      </c>
      <c r="S17" t="s">
        <v>79</v>
      </c>
      <c r="T17">
        <v>2017</v>
      </c>
      <c r="U17" s="5">
        <v>43009</v>
      </c>
    </row>
    <row r="18" spans="1:21" ht="12.75">
      <c r="A18">
        <v>2017</v>
      </c>
      <c r="B18" t="s">
        <v>72</v>
      </c>
      <c r="C18">
        <v>3000</v>
      </c>
      <c r="D18" t="s">
        <v>90</v>
      </c>
      <c r="E18">
        <v>6022217</v>
      </c>
      <c r="F18">
        <v>6022774</v>
      </c>
      <c r="G18">
        <v>1310446.01</v>
      </c>
      <c r="H18">
        <v>310</v>
      </c>
      <c r="I18" t="s">
        <v>91</v>
      </c>
      <c r="J18">
        <v>433739</v>
      </c>
      <c r="K18">
        <v>433639</v>
      </c>
      <c r="L18">
        <v>60778.25</v>
      </c>
      <c r="M18">
        <v>11</v>
      </c>
      <c r="N18" t="s">
        <v>75</v>
      </c>
      <c r="O18" s="4" t="s">
        <v>76</v>
      </c>
      <c r="P18" s="4" t="s">
        <v>77</v>
      </c>
      <c r="Q18" s="4" t="s">
        <v>78</v>
      </c>
      <c r="R18" s="5">
        <v>43009</v>
      </c>
      <c r="S18" t="s">
        <v>79</v>
      </c>
      <c r="T18">
        <v>2017</v>
      </c>
      <c r="U18" s="5">
        <v>43009</v>
      </c>
    </row>
    <row r="19" spans="1:21" ht="12.75">
      <c r="A19">
        <v>2017</v>
      </c>
      <c r="B19" t="s">
        <v>72</v>
      </c>
      <c r="C19">
        <v>3000</v>
      </c>
      <c r="D19" t="s">
        <v>90</v>
      </c>
      <c r="E19">
        <v>6022217</v>
      </c>
      <c r="F19">
        <v>6022774</v>
      </c>
      <c r="G19">
        <v>1310446.01</v>
      </c>
      <c r="H19">
        <v>320</v>
      </c>
      <c r="I19" t="s">
        <v>92</v>
      </c>
      <c r="J19">
        <v>24720</v>
      </c>
      <c r="K19">
        <v>24720</v>
      </c>
      <c r="L19">
        <v>0</v>
      </c>
      <c r="M19">
        <v>12</v>
      </c>
      <c r="N19" t="s">
        <v>75</v>
      </c>
      <c r="O19" s="4" t="s">
        <v>76</v>
      </c>
      <c r="P19" s="4" t="s">
        <v>77</v>
      </c>
      <c r="Q19" s="4" t="s">
        <v>78</v>
      </c>
      <c r="R19" s="5">
        <v>43009</v>
      </c>
      <c r="S19" t="s">
        <v>79</v>
      </c>
      <c r="T19">
        <v>2017</v>
      </c>
      <c r="U19" s="5">
        <v>43009</v>
      </c>
    </row>
    <row r="20" spans="1:21" ht="12.75">
      <c r="A20">
        <v>2017</v>
      </c>
      <c r="B20" t="s">
        <v>72</v>
      </c>
      <c r="C20">
        <v>3000</v>
      </c>
      <c r="D20" t="s">
        <v>90</v>
      </c>
      <c r="E20">
        <v>6022217</v>
      </c>
      <c r="F20">
        <v>6022774</v>
      </c>
      <c r="G20">
        <v>1310446.01</v>
      </c>
      <c r="H20">
        <v>330</v>
      </c>
      <c r="I20" t="s">
        <v>93</v>
      </c>
      <c r="J20">
        <v>4877208</v>
      </c>
      <c r="K20">
        <v>4881016.3</v>
      </c>
      <c r="L20">
        <v>1137131.98</v>
      </c>
      <c r="M20">
        <v>13</v>
      </c>
      <c r="N20" t="s">
        <v>75</v>
      </c>
      <c r="O20" s="4" t="s">
        <v>76</v>
      </c>
      <c r="P20" s="4" t="s">
        <v>77</v>
      </c>
      <c r="Q20" s="4" t="s">
        <v>78</v>
      </c>
      <c r="R20" s="5">
        <v>43009</v>
      </c>
      <c r="S20" t="s">
        <v>79</v>
      </c>
      <c r="T20">
        <v>2017</v>
      </c>
      <c r="U20" s="5">
        <v>43009</v>
      </c>
    </row>
    <row r="21" spans="1:21" ht="12.75">
      <c r="A21">
        <v>2017</v>
      </c>
      <c r="B21" t="s">
        <v>72</v>
      </c>
      <c r="C21">
        <v>3000</v>
      </c>
      <c r="D21" t="s">
        <v>90</v>
      </c>
      <c r="E21">
        <v>6022217</v>
      </c>
      <c r="F21">
        <v>6022774</v>
      </c>
      <c r="G21">
        <v>1310446.01</v>
      </c>
      <c r="H21">
        <v>340</v>
      </c>
      <c r="I21" t="s">
        <v>94</v>
      </c>
      <c r="J21">
        <v>8856</v>
      </c>
      <c r="K21">
        <v>8856</v>
      </c>
      <c r="L21">
        <v>0</v>
      </c>
      <c r="M21">
        <v>14</v>
      </c>
      <c r="N21" t="s">
        <v>75</v>
      </c>
      <c r="O21" s="4" t="s">
        <v>76</v>
      </c>
      <c r="P21" s="4" t="s">
        <v>77</v>
      </c>
      <c r="Q21" s="4" t="s">
        <v>78</v>
      </c>
      <c r="R21" s="5">
        <v>43009</v>
      </c>
      <c r="S21" t="s">
        <v>79</v>
      </c>
      <c r="T21">
        <v>2017</v>
      </c>
      <c r="U21" s="5">
        <v>43009</v>
      </c>
    </row>
    <row r="22" spans="1:21" ht="12.75">
      <c r="A22">
        <v>2017</v>
      </c>
      <c r="B22" t="s">
        <v>72</v>
      </c>
      <c r="C22">
        <v>3000</v>
      </c>
      <c r="D22" t="s">
        <v>90</v>
      </c>
      <c r="E22">
        <v>6022217</v>
      </c>
      <c r="F22">
        <v>6022774</v>
      </c>
      <c r="G22">
        <v>1310446.01</v>
      </c>
      <c r="H22">
        <v>350</v>
      </c>
      <c r="I22" t="s">
        <v>95</v>
      </c>
      <c r="J22">
        <v>139741</v>
      </c>
      <c r="K22">
        <v>139741</v>
      </c>
      <c r="L22">
        <v>18724.08</v>
      </c>
      <c r="M22">
        <v>15</v>
      </c>
      <c r="N22" t="s">
        <v>75</v>
      </c>
      <c r="O22" s="4" t="s">
        <v>76</v>
      </c>
      <c r="P22" s="4" t="s">
        <v>77</v>
      </c>
      <c r="Q22" s="4" t="s">
        <v>78</v>
      </c>
      <c r="R22" s="5">
        <v>43009</v>
      </c>
      <c r="S22" t="s">
        <v>79</v>
      </c>
      <c r="T22">
        <v>2017</v>
      </c>
      <c r="U22" s="5">
        <v>43009</v>
      </c>
    </row>
    <row r="23" spans="1:21" ht="12.75">
      <c r="A23">
        <v>2017</v>
      </c>
      <c r="B23" t="s">
        <v>72</v>
      </c>
      <c r="C23">
        <v>3000</v>
      </c>
      <c r="D23" t="s">
        <v>90</v>
      </c>
      <c r="E23">
        <v>6022217</v>
      </c>
      <c r="F23">
        <v>6022774</v>
      </c>
      <c r="G23">
        <v>1310446.01</v>
      </c>
      <c r="H23">
        <v>370</v>
      </c>
      <c r="I23" t="s">
        <v>96</v>
      </c>
      <c r="J23">
        <v>170000</v>
      </c>
      <c r="K23">
        <v>166848.7</v>
      </c>
      <c r="L23">
        <v>19900</v>
      </c>
      <c r="M23">
        <v>16</v>
      </c>
      <c r="N23" t="s">
        <v>75</v>
      </c>
      <c r="O23" s="4" t="s">
        <v>76</v>
      </c>
      <c r="P23" s="4" t="s">
        <v>77</v>
      </c>
      <c r="Q23" s="4" t="s">
        <v>78</v>
      </c>
      <c r="R23" s="5">
        <v>43009</v>
      </c>
      <c r="S23" t="s">
        <v>79</v>
      </c>
      <c r="T23">
        <v>2017</v>
      </c>
      <c r="U23" s="5">
        <v>43009</v>
      </c>
    </row>
    <row r="24" spans="1:21" ht="12.75">
      <c r="A24">
        <v>2017</v>
      </c>
      <c r="B24" t="s">
        <v>72</v>
      </c>
      <c r="C24">
        <v>3000</v>
      </c>
      <c r="D24" t="s">
        <v>90</v>
      </c>
      <c r="E24">
        <v>6022217</v>
      </c>
      <c r="F24">
        <v>6022774</v>
      </c>
      <c r="G24">
        <v>1310446.01</v>
      </c>
      <c r="H24">
        <v>380</v>
      </c>
      <c r="I24" t="s">
        <v>97</v>
      </c>
      <c r="J24">
        <v>40000</v>
      </c>
      <c r="K24">
        <v>40000</v>
      </c>
      <c r="L24">
        <v>0</v>
      </c>
      <c r="M24">
        <v>17</v>
      </c>
      <c r="N24" t="s">
        <v>75</v>
      </c>
      <c r="O24" s="4" t="s">
        <v>76</v>
      </c>
      <c r="P24" s="4" t="s">
        <v>77</v>
      </c>
      <c r="Q24" s="4" t="s">
        <v>78</v>
      </c>
      <c r="R24" s="5">
        <v>43009</v>
      </c>
      <c r="S24" t="s">
        <v>79</v>
      </c>
      <c r="T24">
        <v>2017</v>
      </c>
      <c r="U24" s="5">
        <v>43009</v>
      </c>
    </row>
    <row r="25" spans="1:21" ht="12.75">
      <c r="A25">
        <v>2017</v>
      </c>
      <c r="B25" t="s">
        <v>72</v>
      </c>
      <c r="C25">
        <v>3000</v>
      </c>
      <c r="D25" t="s">
        <v>90</v>
      </c>
      <c r="E25">
        <v>6022217</v>
      </c>
      <c r="F25">
        <v>6022774</v>
      </c>
      <c r="G25">
        <v>1310446.01</v>
      </c>
      <c r="H25">
        <v>390</v>
      </c>
      <c r="I25" t="s">
        <v>98</v>
      </c>
      <c r="J25">
        <v>327953</v>
      </c>
      <c r="K25">
        <v>327953</v>
      </c>
      <c r="L25">
        <v>73911.7</v>
      </c>
      <c r="M25">
        <v>18</v>
      </c>
      <c r="N25" t="s">
        <v>75</v>
      </c>
      <c r="O25" s="4" t="s">
        <v>76</v>
      </c>
      <c r="P25" s="4" t="s">
        <v>77</v>
      </c>
      <c r="Q25" s="4" t="s">
        <v>78</v>
      </c>
      <c r="R25" s="5">
        <v>43009</v>
      </c>
      <c r="S25" t="s">
        <v>79</v>
      </c>
      <c r="T25">
        <v>2017</v>
      </c>
      <c r="U25" s="5">
        <v>43009</v>
      </c>
    </row>
    <row r="26" spans="1:21" ht="12.75">
      <c r="A26">
        <v>2017</v>
      </c>
      <c r="B26" t="s">
        <v>72</v>
      </c>
      <c r="C26">
        <v>4000</v>
      </c>
      <c r="D26" s="7" t="s">
        <v>156</v>
      </c>
      <c r="E26">
        <v>6292</v>
      </c>
      <c r="F26">
        <v>6292</v>
      </c>
      <c r="G26">
        <v>0</v>
      </c>
      <c r="H26">
        <v>410</v>
      </c>
      <c r="I26" t="s">
        <v>99</v>
      </c>
      <c r="J26">
        <v>6292</v>
      </c>
      <c r="K26">
        <v>6292</v>
      </c>
      <c r="L26">
        <v>0</v>
      </c>
      <c r="M26">
        <v>19</v>
      </c>
      <c r="N26" t="s">
        <v>75</v>
      </c>
      <c r="O26" s="4" t="s">
        <v>76</v>
      </c>
      <c r="P26" s="4" t="s">
        <v>77</v>
      </c>
      <c r="Q26" s="4" t="s">
        <v>78</v>
      </c>
      <c r="R26" s="5">
        <v>43009</v>
      </c>
      <c r="S26" t="s">
        <v>79</v>
      </c>
      <c r="T26">
        <v>2017</v>
      </c>
      <c r="U26" s="5">
        <v>43009</v>
      </c>
    </row>
    <row r="27" spans="1:21" ht="12.75">
      <c r="A27">
        <v>2017</v>
      </c>
      <c r="B27" t="s">
        <v>72</v>
      </c>
      <c r="C27">
        <v>5000</v>
      </c>
      <c r="D27" t="s">
        <v>100</v>
      </c>
      <c r="E27">
        <v>0</v>
      </c>
      <c r="F27">
        <v>28172</v>
      </c>
      <c r="G27">
        <v>0</v>
      </c>
      <c r="H27">
        <v>510</v>
      </c>
      <c r="I27" t="s">
        <v>101</v>
      </c>
      <c r="J27">
        <v>0</v>
      </c>
      <c r="K27">
        <v>28172</v>
      </c>
      <c r="L27">
        <v>0</v>
      </c>
      <c r="M27">
        <v>20</v>
      </c>
      <c r="N27" t="s">
        <v>75</v>
      </c>
      <c r="O27" s="4" t="s">
        <v>76</v>
      </c>
      <c r="P27" s="4" t="s">
        <v>77</v>
      </c>
      <c r="Q27" s="4" t="s">
        <v>78</v>
      </c>
      <c r="R27" s="5">
        <v>43009</v>
      </c>
      <c r="S27" t="s">
        <v>79</v>
      </c>
      <c r="T27">
        <v>2017</v>
      </c>
      <c r="U27" s="5">
        <v>43009</v>
      </c>
    </row>
    <row r="28" spans="1:22" ht="12.75">
      <c r="A28">
        <v>2017</v>
      </c>
      <c r="B28" t="s">
        <v>155</v>
      </c>
      <c r="C28">
        <v>1000</v>
      </c>
      <c r="D28" t="s">
        <v>73</v>
      </c>
      <c r="E28">
        <v>12547893</v>
      </c>
      <c r="F28">
        <v>12552653.3</v>
      </c>
      <c r="G28">
        <v>5115084.46</v>
      </c>
      <c r="H28">
        <v>110</v>
      </c>
      <c r="I28" t="s">
        <v>74</v>
      </c>
      <c r="J28">
        <v>7536804</v>
      </c>
      <c r="K28">
        <v>7536804</v>
      </c>
      <c r="L28">
        <v>3580913.1100000003</v>
      </c>
      <c r="M28">
        <v>21</v>
      </c>
      <c r="N28" t="s">
        <v>75</v>
      </c>
      <c r="O28" s="4" t="s">
        <v>76</v>
      </c>
      <c r="P28" s="4" t="s">
        <v>77</v>
      </c>
      <c r="Q28" s="4" t="s">
        <v>78</v>
      </c>
      <c r="R28" s="5">
        <v>43009</v>
      </c>
      <c r="S28" t="s">
        <v>79</v>
      </c>
      <c r="T28">
        <v>2017</v>
      </c>
      <c r="U28" s="5">
        <v>43009</v>
      </c>
      <c r="V28" t="s">
        <v>157</v>
      </c>
    </row>
    <row r="29" spans="1:22" ht="12.75">
      <c r="A29">
        <v>2017</v>
      </c>
      <c r="B29" t="s">
        <v>155</v>
      </c>
      <c r="C29">
        <v>1000</v>
      </c>
      <c r="D29" t="s">
        <v>73</v>
      </c>
      <c r="E29">
        <v>12547893</v>
      </c>
      <c r="F29">
        <v>12552653.3</v>
      </c>
      <c r="G29">
        <v>5115084.46</v>
      </c>
      <c r="H29">
        <v>130</v>
      </c>
      <c r="I29" t="s">
        <v>80</v>
      </c>
      <c r="J29">
        <v>2136835</v>
      </c>
      <c r="K29">
        <v>2141595.3</v>
      </c>
      <c r="L29">
        <v>324081.76</v>
      </c>
      <c r="M29">
        <v>22</v>
      </c>
      <c r="N29" t="s">
        <v>75</v>
      </c>
      <c r="O29" s="4" t="s">
        <v>76</v>
      </c>
      <c r="P29" s="4" t="s">
        <v>77</v>
      </c>
      <c r="Q29" s="4" t="s">
        <v>78</v>
      </c>
      <c r="R29" s="5">
        <v>43009</v>
      </c>
      <c r="S29" t="s">
        <v>79</v>
      </c>
      <c r="T29">
        <v>2017</v>
      </c>
      <c r="U29" s="5">
        <v>43009</v>
      </c>
      <c r="V29" t="s">
        <v>157</v>
      </c>
    </row>
    <row r="30" spans="1:22" ht="12.75">
      <c r="A30">
        <v>2017</v>
      </c>
      <c r="B30" t="s">
        <v>155</v>
      </c>
      <c r="C30">
        <v>1000</v>
      </c>
      <c r="D30" t="s">
        <v>73</v>
      </c>
      <c r="E30">
        <v>12547893</v>
      </c>
      <c r="F30">
        <v>12552653.3</v>
      </c>
      <c r="G30">
        <v>5115084.46</v>
      </c>
      <c r="H30">
        <v>140</v>
      </c>
      <c r="I30" t="s">
        <v>81</v>
      </c>
      <c r="J30">
        <v>2730254</v>
      </c>
      <c r="K30">
        <v>2730254</v>
      </c>
      <c r="L30">
        <v>1210089.59</v>
      </c>
      <c r="M30">
        <v>23</v>
      </c>
      <c r="N30" t="s">
        <v>75</v>
      </c>
      <c r="O30" s="4" t="s">
        <v>76</v>
      </c>
      <c r="P30" s="4" t="s">
        <v>77</v>
      </c>
      <c r="Q30" s="4" t="s">
        <v>78</v>
      </c>
      <c r="R30" s="5">
        <v>43009</v>
      </c>
      <c r="S30" t="s">
        <v>79</v>
      </c>
      <c r="T30">
        <v>2017</v>
      </c>
      <c r="U30" s="5">
        <v>43009</v>
      </c>
      <c r="V30" t="s">
        <v>157</v>
      </c>
    </row>
    <row r="31" spans="1:22" ht="12.75">
      <c r="A31">
        <v>2017</v>
      </c>
      <c r="B31" t="s">
        <v>155</v>
      </c>
      <c r="C31">
        <v>1000</v>
      </c>
      <c r="D31" t="s">
        <v>73</v>
      </c>
      <c r="E31">
        <v>12547893</v>
      </c>
      <c r="F31">
        <v>12552653.3</v>
      </c>
      <c r="G31">
        <v>5115084.46</v>
      </c>
      <c r="H31">
        <v>160</v>
      </c>
      <c r="I31" t="s">
        <v>82</v>
      </c>
      <c r="J31">
        <v>144000</v>
      </c>
      <c r="K31">
        <v>144000</v>
      </c>
      <c r="L31">
        <v>0</v>
      </c>
      <c r="M31">
        <v>24</v>
      </c>
      <c r="N31" t="s">
        <v>75</v>
      </c>
      <c r="O31" s="4" t="s">
        <v>76</v>
      </c>
      <c r="P31" s="4" t="s">
        <v>77</v>
      </c>
      <c r="Q31" s="4" t="s">
        <v>78</v>
      </c>
      <c r="R31" s="5">
        <v>43009</v>
      </c>
      <c r="S31" t="s">
        <v>79</v>
      </c>
      <c r="T31">
        <v>2017</v>
      </c>
      <c r="U31" s="5">
        <v>43009</v>
      </c>
      <c r="V31" t="s">
        <v>157</v>
      </c>
    </row>
    <row r="32" spans="1:22" ht="12.75">
      <c r="A32">
        <v>2017</v>
      </c>
      <c r="B32" t="s">
        <v>155</v>
      </c>
      <c r="C32">
        <v>2000</v>
      </c>
      <c r="D32" t="s">
        <v>83</v>
      </c>
      <c r="E32">
        <v>761230</v>
      </c>
      <c r="F32">
        <v>631053.79</v>
      </c>
      <c r="G32">
        <v>184947.78</v>
      </c>
      <c r="H32">
        <v>210</v>
      </c>
      <c r="I32" t="s">
        <v>84</v>
      </c>
      <c r="J32">
        <v>432520</v>
      </c>
      <c r="K32">
        <v>305070.79000000004</v>
      </c>
      <c r="L32">
        <v>54913.08</v>
      </c>
      <c r="M32">
        <v>25</v>
      </c>
      <c r="N32" t="s">
        <v>75</v>
      </c>
      <c r="O32" s="4" t="s">
        <v>76</v>
      </c>
      <c r="P32" s="4" t="s">
        <v>77</v>
      </c>
      <c r="Q32" s="4" t="s">
        <v>78</v>
      </c>
      <c r="R32" s="5">
        <v>43009</v>
      </c>
      <c r="S32" t="s">
        <v>79</v>
      </c>
      <c r="T32">
        <v>2017</v>
      </c>
      <c r="U32" s="5">
        <v>43009</v>
      </c>
      <c r="V32" t="s">
        <v>157</v>
      </c>
    </row>
    <row r="33" spans="1:22" ht="12.75">
      <c r="A33">
        <v>2017</v>
      </c>
      <c r="B33" t="s">
        <v>155</v>
      </c>
      <c r="C33">
        <v>2000</v>
      </c>
      <c r="D33" t="s">
        <v>83</v>
      </c>
      <c r="E33">
        <v>761230</v>
      </c>
      <c r="F33">
        <v>631053.79</v>
      </c>
      <c r="G33">
        <v>184947.78</v>
      </c>
      <c r="H33">
        <v>220</v>
      </c>
      <c r="I33" t="s">
        <v>85</v>
      </c>
      <c r="J33">
        <v>40000</v>
      </c>
      <c r="K33">
        <v>38969</v>
      </c>
      <c r="L33">
        <v>6650.06</v>
      </c>
      <c r="M33">
        <v>26</v>
      </c>
      <c r="N33" t="s">
        <v>75</v>
      </c>
      <c r="O33" s="4" t="s">
        <v>76</v>
      </c>
      <c r="P33" s="4" t="s">
        <v>77</v>
      </c>
      <c r="Q33" s="4" t="s">
        <v>78</v>
      </c>
      <c r="R33" s="5">
        <v>43009</v>
      </c>
      <c r="S33" t="s">
        <v>79</v>
      </c>
      <c r="T33">
        <v>2017</v>
      </c>
      <c r="U33" s="5">
        <v>43009</v>
      </c>
      <c r="V33" t="s">
        <v>157</v>
      </c>
    </row>
    <row r="34" spans="1:22" ht="12.75">
      <c r="A34">
        <v>2017</v>
      </c>
      <c r="B34" t="s">
        <v>155</v>
      </c>
      <c r="C34">
        <v>2000</v>
      </c>
      <c r="D34" t="s">
        <v>83</v>
      </c>
      <c r="E34">
        <v>761230</v>
      </c>
      <c r="F34">
        <v>631053.79</v>
      </c>
      <c r="G34">
        <v>184947.78</v>
      </c>
      <c r="H34">
        <v>240</v>
      </c>
      <c r="I34" t="s">
        <v>86</v>
      </c>
      <c r="J34">
        <v>30271</v>
      </c>
      <c r="K34">
        <v>18771</v>
      </c>
      <c r="L34">
        <v>7386.24</v>
      </c>
      <c r="M34">
        <v>27</v>
      </c>
      <c r="N34" t="s">
        <v>75</v>
      </c>
      <c r="O34" s="4" t="s">
        <v>76</v>
      </c>
      <c r="P34" s="4" t="s">
        <v>77</v>
      </c>
      <c r="Q34" s="4" t="s">
        <v>78</v>
      </c>
      <c r="R34" s="5">
        <v>43009</v>
      </c>
      <c r="S34" t="s">
        <v>79</v>
      </c>
      <c r="T34">
        <v>2017</v>
      </c>
      <c r="U34" s="5">
        <v>43009</v>
      </c>
      <c r="V34" t="s">
        <v>157</v>
      </c>
    </row>
    <row r="35" spans="1:22" ht="12.75">
      <c r="A35">
        <v>2017</v>
      </c>
      <c r="B35" t="s">
        <v>155</v>
      </c>
      <c r="C35">
        <v>2000</v>
      </c>
      <c r="D35" t="s">
        <v>83</v>
      </c>
      <c r="E35">
        <v>761230</v>
      </c>
      <c r="F35">
        <v>631053.79</v>
      </c>
      <c r="G35">
        <v>184947.78</v>
      </c>
      <c r="H35">
        <v>250</v>
      </c>
      <c r="I35" t="s">
        <v>87</v>
      </c>
      <c r="J35">
        <v>2400</v>
      </c>
      <c r="K35">
        <v>13567</v>
      </c>
      <c r="L35">
        <v>431.9</v>
      </c>
      <c r="M35">
        <v>28</v>
      </c>
      <c r="N35" t="s">
        <v>75</v>
      </c>
      <c r="O35" s="4" t="s">
        <v>76</v>
      </c>
      <c r="P35" s="4" t="s">
        <v>77</v>
      </c>
      <c r="Q35" s="4" t="s">
        <v>78</v>
      </c>
      <c r="R35" s="5">
        <v>43009</v>
      </c>
      <c r="S35" t="s">
        <v>79</v>
      </c>
      <c r="T35">
        <v>2017</v>
      </c>
      <c r="U35" s="5">
        <v>43009</v>
      </c>
      <c r="V35" t="s">
        <v>157</v>
      </c>
    </row>
    <row r="36" spans="1:22" ht="12.75">
      <c r="A36">
        <v>2017</v>
      </c>
      <c r="B36" t="s">
        <v>155</v>
      </c>
      <c r="C36">
        <v>2000</v>
      </c>
      <c r="D36" t="s">
        <v>83</v>
      </c>
      <c r="E36">
        <v>761230</v>
      </c>
      <c r="F36">
        <v>631053.79</v>
      </c>
      <c r="G36">
        <v>184947.78</v>
      </c>
      <c r="H36">
        <v>260</v>
      </c>
      <c r="I36" t="s">
        <v>88</v>
      </c>
      <c r="J36">
        <v>191591</v>
      </c>
      <c r="K36">
        <v>191924</v>
      </c>
      <c r="L36">
        <v>94667.43</v>
      </c>
      <c r="M36">
        <v>29</v>
      </c>
      <c r="N36" t="s">
        <v>75</v>
      </c>
      <c r="O36" s="4" t="s">
        <v>76</v>
      </c>
      <c r="P36" s="4" t="s">
        <v>77</v>
      </c>
      <c r="Q36" s="4" t="s">
        <v>78</v>
      </c>
      <c r="R36" s="5">
        <v>43009</v>
      </c>
      <c r="S36" t="s">
        <v>79</v>
      </c>
      <c r="T36">
        <v>2017</v>
      </c>
      <c r="U36" s="5">
        <v>43009</v>
      </c>
      <c r="V36" t="s">
        <v>157</v>
      </c>
    </row>
    <row r="37" spans="1:22" ht="12.75">
      <c r="A37">
        <v>2017</v>
      </c>
      <c r="B37" t="s">
        <v>155</v>
      </c>
      <c r="C37">
        <v>2000</v>
      </c>
      <c r="D37" t="s">
        <v>83</v>
      </c>
      <c r="E37">
        <v>761230</v>
      </c>
      <c r="F37">
        <v>631053.79</v>
      </c>
      <c r="G37">
        <v>184947.78</v>
      </c>
      <c r="H37">
        <v>290</v>
      </c>
      <c r="I37" t="s">
        <v>89</v>
      </c>
      <c r="J37">
        <v>64448</v>
      </c>
      <c r="K37">
        <v>62752</v>
      </c>
      <c r="L37">
        <v>20899.07</v>
      </c>
      <c r="M37">
        <v>30</v>
      </c>
      <c r="N37" t="s">
        <v>75</v>
      </c>
      <c r="O37" s="4" t="s">
        <v>76</v>
      </c>
      <c r="P37" s="4" t="s">
        <v>77</v>
      </c>
      <c r="Q37" s="4" t="s">
        <v>78</v>
      </c>
      <c r="R37" s="5">
        <v>43009</v>
      </c>
      <c r="S37" t="s">
        <v>79</v>
      </c>
      <c r="T37">
        <v>2017</v>
      </c>
      <c r="U37" s="5">
        <v>43009</v>
      </c>
      <c r="V37" t="s">
        <v>157</v>
      </c>
    </row>
    <row r="38" spans="1:22" ht="12.75">
      <c r="A38">
        <v>2017</v>
      </c>
      <c r="B38" t="s">
        <v>155</v>
      </c>
      <c r="C38">
        <v>3000</v>
      </c>
      <c r="D38" t="s">
        <v>90</v>
      </c>
      <c r="E38">
        <v>6022217</v>
      </c>
      <c r="F38">
        <v>6024461</v>
      </c>
      <c r="G38">
        <v>2614447.74</v>
      </c>
      <c r="H38">
        <v>310</v>
      </c>
      <c r="I38" t="s">
        <v>91</v>
      </c>
      <c r="J38">
        <v>433739</v>
      </c>
      <c r="K38">
        <v>433887</v>
      </c>
      <c r="L38">
        <v>128951.16</v>
      </c>
      <c r="M38">
        <v>31</v>
      </c>
      <c r="N38" t="s">
        <v>75</v>
      </c>
      <c r="O38" s="4" t="s">
        <v>76</v>
      </c>
      <c r="P38" s="4" t="s">
        <v>77</v>
      </c>
      <c r="Q38" s="4" t="s">
        <v>78</v>
      </c>
      <c r="R38" s="5">
        <v>43009</v>
      </c>
      <c r="S38" t="s">
        <v>79</v>
      </c>
      <c r="T38">
        <v>2017</v>
      </c>
      <c r="U38" s="5">
        <v>43009</v>
      </c>
      <c r="V38" t="s">
        <v>157</v>
      </c>
    </row>
    <row r="39" spans="1:22" ht="12.75">
      <c r="A39">
        <v>2017</v>
      </c>
      <c r="B39" t="s">
        <v>155</v>
      </c>
      <c r="C39">
        <v>3000</v>
      </c>
      <c r="D39" t="s">
        <v>90</v>
      </c>
      <c r="E39">
        <v>6022217</v>
      </c>
      <c r="F39">
        <v>6024461</v>
      </c>
      <c r="G39">
        <v>2614447.74</v>
      </c>
      <c r="H39">
        <v>320</v>
      </c>
      <c r="I39" t="s">
        <v>92</v>
      </c>
      <c r="J39">
        <v>24720</v>
      </c>
      <c r="K39">
        <v>24720</v>
      </c>
      <c r="L39">
        <v>1348.67</v>
      </c>
      <c r="M39">
        <v>32</v>
      </c>
      <c r="N39" t="s">
        <v>75</v>
      </c>
      <c r="O39" s="4" t="s">
        <v>76</v>
      </c>
      <c r="P39" s="4" t="s">
        <v>77</v>
      </c>
      <c r="Q39" s="4" t="s">
        <v>78</v>
      </c>
      <c r="R39" s="5">
        <v>43009</v>
      </c>
      <c r="S39" t="s">
        <v>79</v>
      </c>
      <c r="T39">
        <v>2017</v>
      </c>
      <c r="U39" s="5">
        <v>43009</v>
      </c>
      <c r="V39" t="s">
        <v>157</v>
      </c>
    </row>
    <row r="40" spans="1:22" ht="12.75">
      <c r="A40">
        <v>2017</v>
      </c>
      <c r="B40" t="s">
        <v>155</v>
      </c>
      <c r="C40">
        <v>3000</v>
      </c>
      <c r="D40" t="s">
        <v>90</v>
      </c>
      <c r="E40">
        <v>6022217</v>
      </c>
      <c r="F40">
        <v>6024461</v>
      </c>
      <c r="G40">
        <v>2614447.74</v>
      </c>
      <c r="H40">
        <v>330</v>
      </c>
      <c r="I40" t="s">
        <v>93</v>
      </c>
      <c r="J40">
        <v>4877208</v>
      </c>
      <c r="K40">
        <v>4881016.3</v>
      </c>
      <c r="L40">
        <v>2246245.54</v>
      </c>
      <c r="M40">
        <v>33</v>
      </c>
      <c r="N40" t="s">
        <v>75</v>
      </c>
      <c r="O40" s="4" t="s">
        <v>76</v>
      </c>
      <c r="P40" s="4" t="s">
        <v>77</v>
      </c>
      <c r="Q40" s="4" t="s">
        <v>78</v>
      </c>
      <c r="R40" s="5">
        <v>43009</v>
      </c>
      <c r="S40" t="s">
        <v>79</v>
      </c>
      <c r="T40">
        <v>2017</v>
      </c>
      <c r="U40" s="5">
        <v>43009</v>
      </c>
      <c r="V40" t="s">
        <v>157</v>
      </c>
    </row>
    <row r="41" spans="1:22" ht="12.75">
      <c r="A41">
        <v>2017</v>
      </c>
      <c r="B41" t="s">
        <v>155</v>
      </c>
      <c r="C41">
        <v>3000</v>
      </c>
      <c r="D41" t="s">
        <v>90</v>
      </c>
      <c r="E41">
        <v>6022217</v>
      </c>
      <c r="F41">
        <v>6024461</v>
      </c>
      <c r="G41">
        <v>2614447.74</v>
      </c>
      <c r="H41">
        <v>340</v>
      </c>
      <c r="I41" t="s">
        <v>94</v>
      </c>
      <c r="J41">
        <v>8856</v>
      </c>
      <c r="K41">
        <v>8856</v>
      </c>
      <c r="L41">
        <v>4279.47</v>
      </c>
      <c r="M41">
        <v>34</v>
      </c>
      <c r="N41" t="s">
        <v>75</v>
      </c>
      <c r="O41" s="4" t="s">
        <v>76</v>
      </c>
      <c r="P41" s="4" t="s">
        <v>77</v>
      </c>
      <c r="Q41" s="4" t="s">
        <v>78</v>
      </c>
      <c r="R41" s="5">
        <v>43009</v>
      </c>
      <c r="S41" t="s">
        <v>79</v>
      </c>
      <c r="T41">
        <v>2017</v>
      </c>
      <c r="U41" s="5">
        <v>43009</v>
      </c>
      <c r="V41" t="s">
        <v>157</v>
      </c>
    </row>
    <row r="42" spans="1:22" ht="12.75">
      <c r="A42">
        <v>2017</v>
      </c>
      <c r="B42" t="s">
        <v>155</v>
      </c>
      <c r="C42">
        <v>3000</v>
      </c>
      <c r="D42" t="s">
        <v>90</v>
      </c>
      <c r="E42">
        <v>6022217</v>
      </c>
      <c r="F42">
        <v>6024461</v>
      </c>
      <c r="G42">
        <v>2614447.74</v>
      </c>
      <c r="H42">
        <v>350</v>
      </c>
      <c r="I42" t="s">
        <v>95</v>
      </c>
      <c r="J42">
        <v>139741</v>
      </c>
      <c r="K42">
        <v>140889</v>
      </c>
      <c r="L42">
        <v>36093.45</v>
      </c>
      <c r="M42">
        <v>35</v>
      </c>
      <c r="N42" t="s">
        <v>75</v>
      </c>
      <c r="O42" s="4" t="s">
        <v>76</v>
      </c>
      <c r="P42" s="4" t="s">
        <v>77</v>
      </c>
      <c r="Q42" s="4" t="s">
        <v>78</v>
      </c>
      <c r="R42" s="5">
        <v>43009</v>
      </c>
      <c r="S42" t="s">
        <v>79</v>
      </c>
      <c r="T42">
        <v>2017</v>
      </c>
      <c r="U42" s="5">
        <v>43009</v>
      </c>
      <c r="V42" t="s">
        <v>157</v>
      </c>
    </row>
    <row r="43" spans="1:22" ht="12.75">
      <c r="A43">
        <v>2017</v>
      </c>
      <c r="B43" t="s">
        <v>155</v>
      </c>
      <c r="C43">
        <v>3000</v>
      </c>
      <c r="D43" t="s">
        <v>90</v>
      </c>
      <c r="E43">
        <v>6022217</v>
      </c>
      <c r="F43">
        <v>6024461</v>
      </c>
      <c r="G43">
        <v>2614447.74</v>
      </c>
      <c r="H43">
        <v>370</v>
      </c>
      <c r="I43" t="s">
        <v>96</v>
      </c>
      <c r="J43">
        <v>170000</v>
      </c>
      <c r="K43">
        <v>167139.7</v>
      </c>
      <c r="L43">
        <v>44482.8</v>
      </c>
      <c r="M43">
        <v>36</v>
      </c>
      <c r="N43" t="s">
        <v>75</v>
      </c>
      <c r="O43" s="4" t="s">
        <v>76</v>
      </c>
      <c r="P43" s="4" t="s">
        <v>77</v>
      </c>
      <c r="Q43" s="4" t="s">
        <v>78</v>
      </c>
      <c r="R43" s="5">
        <v>43009</v>
      </c>
      <c r="S43" t="s">
        <v>79</v>
      </c>
      <c r="T43">
        <v>2017</v>
      </c>
      <c r="U43" s="5">
        <v>43009</v>
      </c>
      <c r="V43" t="s">
        <v>157</v>
      </c>
    </row>
    <row r="44" spans="1:22" ht="12.75">
      <c r="A44">
        <v>2017</v>
      </c>
      <c r="B44" t="s">
        <v>155</v>
      </c>
      <c r="C44">
        <v>3000</v>
      </c>
      <c r="D44" t="s">
        <v>90</v>
      </c>
      <c r="E44">
        <v>6022217</v>
      </c>
      <c r="F44">
        <v>6024461</v>
      </c>
      <c r="G44">
        <v>2614447.74</v>
      </c>
      <c r="H44">
        <v>380</v>
      </c>
      <c r="I44" t="s">
        <v>97</v>
      </c>
      <c r="J44">
        <v>40000</v>
      </c>
      <c r="K44">
        <v>40000</v>
      </c>
      <c r="L44">
        <v>0</v>
      </c>
      <c r="M44">
        <v>37</v>
      </c>
      <c r="N44" t="s">
        <v>75</v>
      </c>
      <c r="O44" s="4" t="s">
        <v>76</v>
      </c>
      <c r="P44" s="4" t="s">
        <v>77</v>
      </c>
      <c r="Q44" s="4" t="s">
        <v>78</v>
      </c>
      <c r="R44" s="5">
        <v>43009</v>
      </c>
      <c r="S44" t="s">
        <v>79</v>
      </c>
      <c r="T44">
        <v>2017</v>
      </c>
      <c r="U44" s="5">
        <v>43009</v>
      </c>
      <c r="V44" t="s">
        <v>157</v>
      </c>
    </row>
    <row r="45" spans="1:22" ht="12.75">
      <c r="A45">
        <v>2017</v>
      </c>
      <c r="B45" t="s">
        <v>155</v>
      </c>
      <c r="C45">
        <v>3000</v>
      </c>
      <c r="D45" t="s">
        <v>90</v>
      </c>
      <c r="E45">
        <v>6022217</v>
      </c>
      <c r="F45">
        <v>6024461</v>
      </c>
      <c r="G45">
        <v>2614447.74</v>
      </c>
      <c r="H45">
        <v>390</v>
      </c>
      <c r="I45" t="s">
        <v>98</v>
      </c>
      <c r="J45">
        <v>327953</v>
      </c>
      <c r="K45">
        <v>327953</v>
      </c>
      <c r="L45">
        <v>153046.65</v>
      </c>
      <c r="M45">
        <v>38</v>
      </c>
      <c r="N45" t="s">
        <v>75</v>
      </c>
      <c r="O45" s="4" t="s">
        <v>76</v>
      </c>
      <c r="P45" s="4" t="s">
        <v>77</v>
      </c>
      <c r="Q45" s="4" t="s">
        <v>78</v>
      </c>
      <c r="R45" s="5">
        <v>43009</v>
      </c>
      <c r="S45" t="s">
        <v>79</v>
      </c>
      <c r="T45">
        <v>2017</v>
      </c>
      <c r="U45" s="5">
        <v>43009</v>
      </c>
      <c r="V45" t="s">
        <v>157</v>
      </c>
    </row>
    <row r="46" spans="1:22" ht="12.75">
      <c r="A46">
        <v>2017</v>
      </c>
      <c r="B46" t="s">
        <v>155</v>
      </c>
      <c r="C46">
        <v>4000</v>
      </c>
      <c r="D46" s="7" t="s">
        <v>156</v>
      </c>
      <c r="E46">
        <v>6292</v>
      </c>
      <c r="F46">
        <v>6292</v>
      </c>
      <c r="G46">
        <v>0</v>
      </c>
      <c r="H46">
        <v>410</v>
      </c>
      <c r="I46" t="s">
        <v>99</v>
      </c>
      <c r="J46">
        <v>6292</v>
      </c>
      <c r="K46">
        <v>6292</v>
      </c>
      <c r="L46">
        <v>0</v>
      </c>
      <c r="M46">
        <v>39</v>
      </c>
      <c r="N46" t="s">
        <v>75</v>
      </c>
      <c r="O46" s="4" t="s">
        <v>76</v>
      </c>
      <c r="P46" s="4" t="s">
        <v>77</v>
      </c>
      <c r="Q46" s="4" t="s">
        <v>78</v>
      </c>
      <c r="R46" s="5">
        <v>43009</v>
      </c>
      <c r="S46" t="s">
        <v>79</v>
      </c>
      <c r="T46">
        <v>2017</v>
      </c>
      <c r="U46" s="5">
        <v>43009</v>
      </c>
      <c r="V46" t="s">
        <v>157</v>
      </c>
    </row>
    <row r="47" spans="1:22" ht="12.75">
      <c r="A47">
        <v>2017</v>
      </c>
      <c r="B47" t="s">
        <v>155</v>
      </c>
      <c r="C47">
        <v>5000</v>
      </c>
      <c r="D47" t="s">
        <v>100</v>
      </c>
      <c r="E47">
        <v>0</v>
      </c>
      <c r="F47">
        <v>127932.21</v>
      </c>
      <c r="G47">
        <v>37425.94</v>
      </c>
      <c r="H47">
        <v>510</v>
      </c>
      <c r="I47" t="s">
        <v>101</v>
      </c>
      <c r="J47">
        <v>0</v>
      </c>
      <c r="K47">
        <v>127932.21</v>
      </c>
      <c r="L47">
        <v>37425.94</v>
      </c>
      <c r="M47">
        <v>40</v>
      </c>
      <c r="N47" t="s">
        <v>75</v>
      </c>
      <c r="O47" s="4" t="s">
        <v>76</v>
      </c>
      <c r="P47" s="4" t="s">
        <v>77</v>
      </c>
      <c r="Q47" s="4" t="s">
        <v>78</v>
      </c>
      <c r="R47" s="5">
        <v>43009</v>
      </c>
      <c r="S47" t="s">
        <v>79</v>
      </c>
      <c r="T47">
        <v>2017</v>
      </c>
      <c r="U47" s="5">
        <v>43009</v>
      </c>
      <c r="V47" t="s">
        <v>157</v>
      </c>
    </row>
    <row r="48" spans="1:22" ht="12.75">
      <c r="A48">
        <v>2017</v>
      </c>
      <c r="B48" t="s">
        <v>159</v>
      </c>
      <c r="C48">
        <v>1000</v>
      </c>
      <c r="D48" t="s">
        <v>73</v>
      </c>
      <c r="E48">
        <v>12547893</v>
      </c>
      <c r="F48">
        <v>12674858.49</v>
      </c>
      <c r="G48">
        <v>7521144.08</v>
      </c>
      <c r="H48">
        <v>110</v>
      </c>
      <c r="I48" t="s">
        <v>74</v>
      </c>
      <c r="J48">
        <f>+'Tabla 213923'!D111</f>
        <v>7536804</v>
      </c>
      <c r="K48">
        <f>+'Tabla 213923'!E111</f>
        <v>7651223.18</v>
      </c>
      <c r="L48">
        <f>+'Tabla 213923'!F111</f>
        <v>5385718.069999999</v>
      </c>
      <c r="M48">
        <v>41</v>
      </c>
      <c r="N48" t="s">
        <v>75</v>
      </c>
      <c r="O48" s="4" t="s">
        <v>76</v>
      </c>
      <c r="P48" s="4" t="s">
        <v>77</v>
      </c>
      <c r="Q48" s="4" t="s">
        <v>78</v>
      </c>
      <c r="R48" s="5">
        <v>43009</v>
      </c>
      <c r="S48" t="s">
        <v>79</v>
      </c>
      <c r="T48">
        <v>2017</v>
      </c>
      <c r="U48" s="5">
        <v>43009</v>
      </c>
      <c r="V48" t="s">
        <v>160</v>
      </c>
    </row>
    <row r="49" spans="1:22" ht="12.75">
      <c r="A49">
        <v>2017</v>
      </c>
      <c r="B49" t="s">
        <v>159</v>
      </c>
      <c r="C49">
        <v>1000</v>
      </c>
      <c r="D49" t="s">
        <v>73</v>
      </c>
      <c r="E49">
        <v>12547893</v>
      </c>
      <c r="F49">
        <v>12674858.49</v>
      </c>
      <c r="G49">
        <v>7521144.08</v>
      </c>
      <c r="H49">
        <v>130</v>
      </c>
      <c r="I49" t="s">
        <v>80</v>
      </c>
      <c r="J49">
        <f>+'Tabla 213923'!D112+'Tabla 213923'!D113+'Tabla 213923'!D114</f>
        <v>2136835</v>
      </c>
      <c r="K49">
        <f>+'Tabla 213923'!E112+'Tabla 213923'!E113+'Tabla 213923'!E114</f>
        <v>2149381.31</v>
      </c>
      <c r="L49">
        <f>+'Tabla 213923'!F112+'Tabla 213923'!F113+'Tabla 213923'!F114</f>
        <v>418044.77</v>
      </c>
      <c r="M49">
        <v>42</v>
      </c>
      <c r="N49" t="s">
        <v>75</v>
      </c>
      <c r="O49" s="4" t="s">
        <v>76</v>
      </c>
      <c r="P49" s="4" t="s">
        <v>77</v>
      </c>
      <c r="Q49" s="4" t="s">
        <v>78</v>
      </c>
      <c r="R49" s="5">
        <v>43009</v>
      </c>
      <c r="S49" t="s">
        <v>79</v>
      </c>
      <c r="T49">
        <v>2017</v>
      </c>
      <c r="U49" s="5">
        <v>43009</v>
      </c>
      <c r="V49" t="s">
        <v>160</v>
      </c>
    </row>
    <row r="50" spans="1:22" ht="12.75">
      <c r="A50">
        <v>2017</v>
      </c>
      <c r="B50" t="s">
        <v>159</v>
      </c>
      <c r="C50">
        <v>1000</v>
      </c>
      <c r="D50" t="s">
        <v>73</v>
      </c>
      <c r="E50">
        <v>12547893</v>
      </c>
      <c r="F50">
        <v>12674858.49</v>
      </c>
      <c r="G50">
        <v>7521144.08</v>
      </c>
      <c r="H50">
        <v>140</v>
      </c>
      <c r="I50" t="s">
        <v>81</v>
      </c>
      <c r="J50">
        <f>+'Tabla 213923'!D115+'Tabla 213923'!D116+'Tabla 213923'!D117</f>
        <v>2730254</v>
      </c>
      <c r="K50">
        <f>+'Tabla 213923'!E115+'Tabla 213923'!E116+'Tabla 213923'!E117</f>
        <v>2730254</v>
      </c>
      <c r="L50">
        <f>+'Tabla 213923'!F115+'Tabla 213923'!F116+'Tabla 213923'!F117</f>
        <v>1717381.24</v>
      </c>
      <c r="M50">
        <v>43</v>
      </c>
      <c r="N50" t="s">
        <v>75</v>
      </c>
      <c r="O50" s="4" t="s">
        <v>76</v>
      </c>
      <c r="P50" s="4" t="s">
        <v>77</v>
      </c>
      <c r="Q50" s="4" t="s">
        <v>78</v>
      </c>
      <c r="R50" s="5">
        <v>43009</v>
      </c>
      <c r="S50" t="s">
        <v>79</v>
      </c>
      <c r="T50">
        <v>2017</v>
      </c>
      <c r="U50" s="5">
        <v>43009</v>
      </c>
      <c r="V50" t="s">
        <v>160</v>
      </c>
    </row>
    <row r="51" spans="1:22" ht="12.75">
      <c r="A51">
        <v>2017</v>
      </c>
      <c r="B51" t="s">
        <v>159</v>
      </c>
      <c r="C51">
        <v>1000</v>
      </c>
      <c r="D51" t="s">
        <v>73</v>
      </c>
      <c r="E51">
        <v>12547893</v>
      </c>
      <c r="F51">
        <v>12674858.49</v>
      </c>
      <c r="G51">
        <v>7521144.08</v>
      </c>
      <c r="H51">
        <v>160</v>
      </c>
      <c r="I51" t="s">
        <v>82</v>
      </c>
      <c r="J51">
        <f>+'Tabla 213923'!D118</f>
        <v>144000</v>
      </c>
      <c r="K51">
        <f>+'Tabla 213923'!E118</f>
        <v>144000</v>
      </c>
      <c r="L51">
        <f>+'Tabla 213923'!F118</f>
        <v>0</v>
      </c>
      <c r="M51">
        <v>44</v>
      </c>
      <c r="N51" t="s">
        <v>75</v>
      </c>
      <c r="O51" s="4" t="s">
        <v>76</v>
      </c>
      <c r="P51" s="4" t="s">
        <v>77</v>
      </c>
      <c r="Q51" s="4" t="s">
        <v>78</v>
      </c>
      <c r="R51" s="5">
        <v>43009</v>
      </c>
      <c r="S51" t="s">
        <v>79</v>
      </c>
      <c r="T51">
        <v>2017</v>
      </c>
      <c r="U51" s="5">
        <v>43009</v>
      </c>
      <c r="V51" t="s">
        <v>160</v>
      </c>
    </row>
    <row r="52" spans="1:22" ht="12.75">
      <c r="A52">
        <v>2017</v>
      </c>
      <c r="B52" t="s">
        <v>159</v>
      </c>
      <c r="C52">
        <v>2000</v>
      </c>
      <c r="D52" t="s">
        <v>83</v>
      </c>
      <c r="E52">
        <v>761230</v>
      </c>
      <c r="F52">
        <v>626601.3</v>
      </c>
      <c r="G52">
        <v>334706.32</v>
      </c>
      <c r="H52">
        <v>210</v>
      </c>
      <c r="I52" t="s">
        <v>84</v>
      </c>
      <c r="J52">
        <f>+'Tabla 213923'!D119+'Tabla 213923'!D120+'Tabla 213923'!D121+'Tabla 213923'!D122+'Tabla 213923'!D123</f>
        <v>432520</v>
      </c>
      <c r="K52">
        <f>+'Tabla 213923'!E119+'Tabla 213923'!E120+'Tabla 213923'!E121+'Tabla 213923'!E122+'Tabla 213923'!E123</f>
        <v>312872.3</v>
      </c>
      <c r="L52">
        <f>+'Tabla 213923'!F119+'Tabla 213923'!F120+'Tabla 213923'!F121+'Tabla 213923'!F122+'Tabla 213923'!F123</f>
        <v>134811.34999999998</v>
      </c>
      <c r="M52">
        <v>45</v>
      </c>
      <c r="N52" t="s">
        <v>75</v>
      </c>
      <c r="O52" s="4" t="s">
        <v>76</v>
      </c>
      <c r="P52" s="4" t="s">
        <v>77</v>
      </c>
      <c r="Q52" s="4" t="s">
        <v>78</v>
      </c>
      <c r="R52" s="5">
        <v>43009</v>
      </c>
      <c r="S52" t="s">
        <v>79</v>
      </c>
      <c r="T52">
        <v>2017</v>
      </c>
      <c r="U52" s="5">
        <v>43009</v>
      </c>
      <c r="V52" t="s">
        <v>160</v>
      </c>
    </row>
    <row r="53" spans="1:22" ht="12.75">
      <c r="A53">
        <v>2017</v>
      </c>
      <c r="B53" t="s">
        <v>159</v>
      </c>
      <c r="C53">
        <v>2000</v>
      </c>
      <c r="D53" t="s">
        <v>83</v>
      </c>
      <c r="E53">
        <v>761230</v>
      </c>
      <c r="F53">
        <v>626601.3</v>
      </c>
      <c r="G53">
        <v>334706.32</v>
      </c>
      <c r="H53">
        <v>220</v>
      </c>
      <c r="I53" t="s">
        <v>85</v>
      </c>
      <c r="J53">
        <f>+'Tabla 213923'!D124+'Tabla 213923'!D125</f>
        <v>40000</v>
      </c>
      <c r="K53">
        <f>+'Tabla 213923'!E124+'Tabla 213923'!E125</f>
        <v>30147.8</v>
      </c>
      <c r="L53">
        <f>+'Tabla 213923'!F124+'Tabla 213923'!F125</f>
        <v>15050.509999999998</v>
      </c>
      <c r="M53">
        <v>46</v>
      </c>
      <c r="N53" t="s">
        <v>75</v>
      </c>
      <c r="O53" s="4" t="s">
        <v>76</v>
      </c>
      <c r="P53" s="4" t="s">
        <v>77</v>
      </c>
      <c r="Q53" s="4" t="s">
        <v>78</v>
      </c>
      <c r="R53" s="5">
        <v>43009</v>
      </c>
      <c r="S53" t="s">
        <v>79</v>
      </c>
      <c r="T53">
        <v>2017</v>
      </c>
      <c r="U53" s="5">
        <v>43009</v>
      </c>
      <c r="V53" t="s">
        <v>160</v>
      </c>
    </row>
    <row r="54" spans="1:22" ht="12.75">
      <c r="A54">
        <v>2017</v>
      </c>
      <c r="B54" t="s">
        <v>159</v>
      </c>
      <c r="C54">
        <v>2000</v>
      </c>
      <c r="D54" t="s">
        <v>83</v>
      </c>
      <c r="E54">
        <v>761230</v>
      </c>
      <c r="F54">
        <v>626601.3</v>
      </c>
      <c r="G54">
        <v>334706.32</v>
      </c>
      <c r="H54">
        <v>240</v>
      </c>
      <c r="I54" t="s">
        <v>86</v>
      </c>
      <c r="J54">
        <f>+'Tabla 213923'!D126+'Tabla 213923'!D127+'Tabla 213923'!D128</f>
        <v>30271</v>
      </c>
      <c r="K54">
        <f>+'Tabla 213923'!E126+'Tabla 213923'!E127+'Tabla 213923'!E128</f>
        <v>26838.2</v>
      </c>
      <c r="L54">
        <f>+'Tabla 213923'!F126+'Tabla 213923'!F127+'Tabla 213923'!F128</f>
        <v>9380.48</v>
      </c>
      <c r="M54">
        <v>47</v>
      </c>
      <c r="N54" t="s">
        <v>75</v>
      </c>
      <c r="O54" s="4" t="s">
        <v>76</v>
      </c>
      <c r="P54" s="4" t="s">
        <v>77</v>
      </c>
      <c r="Q54" s="4" t="s">
        <v>78</v>
      </c>
      <c r="R54" s="5">
        <v>43009</v>
      </c>
      <c r="S54" t="s">
        <v>79</v>
      </c>
      <c r="T54">
        <v>2017</v>
      </c>
      <c r="U54" s="5">
        <v>43009</v>
      </c>
      <c r="V54" t="s">
        <v>160</v>
      </c>
    </row>
    <row r="55" spans="1:22" ht="12.75">
      <c r="A55">
        <v>2017</v>
      </c>
      <c r="B55" t="s">
        <v>159</v>
      </c>
      <c r="C55">
        <v>2000</v>
      </c>
      <c r="D55" t="s">
        <v>83</v>
      </c>
      <c r="E55">
        <v>761230</v>
      </c>
      <c r="F55">
        <v>626601.3</v>
      </c>
      <c r="G55">
        <v>334706.32</v>
      </c>
      <c r="H55">
        <v>250</v>
      </c>
      <c r="I55" t="s">
        <v>87</v>
      </c>
      <c r="J55">
        <f>+'Tabla 213923'!D129+'Tabla 213923'!D130</f>
        <v>2400</v>
      </c>
      <c r="K55">
        <f>+'Tabla 213923'!E129+'Tabla 213923'!E130</f>
        <v>2067</v>
      </c>
      <c r="L55">
        <f>+'Tabla 213923'!F129+'Tabla 213923'!F130</f>
        <v>595</v>
      </c>
      <c r="M55">
        <v>48</v>
      </c>
      <c r="N55" t="s">
        <v>75</v>
      </c>
      <c r="O55" s="4" t="s">
        <v>76</v>
      </c>
      <c r="P55" s="4" t="s">
        <v>77</v>
      </c>
      <c r="Q55" s="4" t="s">
        <v>78</v>
      </c>
      <c r="R55" s="5">
        <v>43009</v>
      </c>
      <c r="S55" t="s">
        <v>79</v>
      </c>
      <c r="T55">
        <v>2017</v>
      </c>
      <c r="U55" s="5">
        <v>43009</v>
      </c>
      <c r="V55" t="s">
        <v>160</v>
      </c>
    </row>
    <row r="56" spans="1:22" ht="12.75">
      <c r="A56">
        <v>2017</v>
      </c>
      <c r="B56" t="s">
        <v>159</v>
      </c>
      <c r="C56">
        <v>2000</v>
      </c>
      <c r="D56" t="s">
        <v>83</v>
      </c>
      <c r="E56">
        <v>761230</v>
      </c>
      <c r="F56">
        <v>626601.3</v>
      </c>
      <c r="G56">
        <v>334706.32</v>
      </c>
      <c r="H56">
        <v>260</v>
      </c>
      <c r="I56" t="s">
        <v>88</v>
      </c>
      <c r="J56">
        <f>+'Tabla 213923'!D131</f>
        <v>191591</v>
      </c>
      <c r="K56">
        <f>+'Tabla 213923'!E131</f>
        <v>191924</v>
      </c>
      <c r="L56">
        <f>+'Tabla 213923'!F131</f>
        <v>141630.30000000002</v>
      </c>
      <c r="M56">
        <v>49</v>
      </c>
      <c r="N56" t="s">
        <v>75</v>
      </c>
      <c r="O56" s="4" t="s">
        <v>76</v>
      </c>
      <c r="P56" s="4" t="s">
        <v>77</v>
      </c>
      <c r="Q56" s="4" t="s">
        <v>78</v>
      </c>
      <c r="R56" s="5">
        <v>43009</v>
      </c>
      <c r="S56" t="s">
        <v>79</v>
      </c>
      <c r="T56">
        <v>2017</v>
      </c>
      <c r="U56" s="5">
        <v>43009</v>
      </c>
      <c r="V56" t="s">
        <v>160</v>
      </c>
    </row>
    <row r="57" spans="1:22" ht="12.75">
      <c r="A57">
        <v>2017</v>
      </c>
      <c r="B57" t="s">
        <v>159</v>
      </c>
      <c r="C57">
        <v>2000</v>
      </c>
      <c r="D57" t="s">
        <v>83</v>
      </c>
      <c r="E57">
        <v>761230</v>
      </c>
      <c r="F57">
        <v>626601.3</v>
      </c>
      <c r="G57">
        <v>334706.32</v>
      </c>
      <c r="H57">
        <v>290</v>
      </c>
      <c r="I57" t="s">
        <v>89</v>
      </c>
      <c r="J57">
        <f>+'Tabla 213923'!D132+'Tabla 213923'!D133+'Tabla 213923'!D134+'Tabla 213923'!D135+'Tabla 213923'!D136</f>
        <v>64448</v>
      </c>
      <c r="K57">
        <f>+'Tabla 213923'!E132+'Tabla 213923'!E133+'Tabla 213923'!E134+'Tabla 213923'!E135+'Tabla 213923'!E136</f>
        <v>62752</v>
      </c>
      <c r="L57">
        <f>+'Tabla 213923'!F132+'Tabla 213923'!F133+'Tabla 213923'!F134+'Tabla 213923'!F135+'Tabla 213923'!F136</f>
        <v>33238.68</v>
      </c>
      <c r="M57">
        <v>50</v>
      </c>
      <c r="N57" t="s">
        <v>75</v>
      </c>
      <c r="O57" s="4" t="s">
        <v>76</v>
      </c>
      <c r="P57" s="4" t="s">
        <v>77</v>
      </c>
      <c r="Q57" s="4" t="s">
        <v>78</v>
      </c>
      <c r="R57" s="5">
        <v>43009</v>
      </c>
      <c r="S57" t="s">
        <v>79</v>
      </c>
      <c r="T57">
        <v>2017</v>
      </c>
      <c r="U57" s="5">
        <v>43009</v>
      </c>
      <c r="V57" t="s">
        <v>160</v>
      </c>
    </row>
    <row r="58" spans="1:22" ht="12.75">
      <c r="A58">
        <v>2017</v>
      </c>
      <c r="B58" t="s">
        <v>159</v>
      </c>
      <c r="C58">
        <v>3000</v>
      </c>
      <c r="D58" t="s">
        <v>90</v>
      </c>
      <c r="E58">
        <v>6022217</v>
      </c>
      <c r="F58">
        <v>6026010.029999999</v>
      </c>
      <c r="G58">
        <v>3927855.0899999994</v>
      </c>
      <c r="H58">
        <v>310</v>
      </c>
      <c r="I58" t="s">
        <v>91</v>
      </c>
      <c r="J58">
        <f>+'Tabla 213923'!D137+'Tabla 213923'!D138+'Tabla 213923'!D139+'Tabla 213923'!D140+'Tabla 213923'!D141+'Tabla 213923'!D142+'Tabla 213923'!D143</f>
        <v>433739</v>
      </c>
      <c r="K58">
        <f>+'Tabla 213923'!E137+'Tabla 213923'!E138+'Tabla 213923'!E139+'Tabla 213923'!E140+'Tabla 213923'!E141+'Tabla 213923'!E142+'Tabla 213923'!E143</f>
        <v>465174.35</v>
      </c>
      <c r="L58">
        <f>+'Tabla 213923'!F137+'Tabla 213923'!F138+'Tabla 213923'!F139+'Tabla 213923'!F140+'Tabla 213923'!F141+'Tabla 213923'!F142+'Tabla 213923'!F143</f>
        <v>200123.65</v>
      </c>
      <c r="M58">
        <v>51</v>
      </c>
      <c r="N58" t="s">
        <v>75</v>
      </c>
      <c r="O58" s="4" t="s">
        <v>76</v>
      </c>
      <c r="P58" s="4" t="s">
        <v>77</v>
      </c>
      <c r="Q58" s="4" t="s">
        <v>78</v>
      </c>
      <c r="R58" s="5">
        <v>43009</v>
      </c>
      <c r="S58" t="s">
        <v>79</v>
      </c>
      <c r="T58">
        <v>2017</v>
      </c>
      <c r="U58" s="5">
        <v>43009</v>
      </c>
      <c r="V58" t="s">
        <v>160</v>
      </c>
    </row>
    <row r="59" spans="1:22" ht="12.75">
      <c r="A59">
        <v>2017</v>
      </c>
      <c r="B59" t="s">
        <v>159</v>
      </c>
      <c r="C59">
        <v>3000</v>
      </c>
      <c r="D59" t="s">
        <v>90</v>
      </c>
      <c r="E59">
        <v>6022217</v>
      </c>
      <c r="F59">
        <v>6026010.029999999</v>
      </c>
      <c r="G59">
        <v>3927855.0899999994</v>
      </c>
      <c r="H59">
        <v>320</v>
      </c>
      <c r="I59" t="s">
        <v>92</v>
      </c>
      <c r="J59">
        <f>+'Tabla 213923'!D144</f>
        <v>24720</v>
      </c>
      <c r="K59">
        <f>+'Tabla 213923'!E144</f>
        <v>12932.78</v>
      </c>
      <c r="L59">
        <f>+'Tabla 213923'!F144</f>
        <v>2632.78</v>
      </c>
      <c r="M59">
        <v>52</v>
      </c>
      <c r="N59" t="s">
        <v>75</v>
      </c>
      <c r="O59" s="4" t="s">
        <v>76</v>
      </c>
      <c r="P59" s="4" t="s">
        <v>77</v>
      </c>
      <c r="Q59" s="4" t="s">
        <v>78</v>
      </c>
      <c r="R59" s="5">
        <v>43009</v>
      </c>
      <c r="S59" t="s">
        <v>79</v>
      </c>
      <c r="T59">
        <v>2017</v>
      </c>
      <c r="U59" s="5">
        <v>43009</v>
      </c>
      <c r="V59" t="s">
        <v>160</v>
      </c>
    </row>
    <row r="60" spans="1:22" ht="12.75">
      <c r="A60">
        <v>2017</v>
      </c>
      <c r="B60" t="s">
        <v>159</v>
      </c>
      <c r="C60">
        <v>3000</v>
      </c>
      <c r="D60" t="s">
        <v>90</v>
      </c>
      <c r="E60">
        <v>6022217</v>
      </c>
      <c r="F60">
        <v>6026010.029999999</v>
      </c>
      <c r="G60">
        <v>3927855.0899999994</v>
      </c>
      <c r="H60">
        <v>330</v>
      </c>
      <c r="I60" t="s">
        <v>93</v>
      </c>
      <c r="J60">
        <f>+'Tabla 213923'!D145+'Tabla 213923'!D146+'Tabla 213923'!D147+'Tabla 213923'!D148</f>
        <v>4877208</v>
      </c>
      <c r="K60">
        <f>+'Tabla 213923'!E145+'Tabla 213923'!E146+'Tabla 213923'!E147+'Tabla 213923'!E148</f>
        <v>4881016.3</v>
      </c>
      <c r="L60">
        <f>+'Tabla 213923'!F145+'Tabla 213923'!F146+'Tabla 213923'!F147+'Tabla 213923'!F148</f>
        <v>3371751.6399999997</v>
      </c>
      <c r="M60">
        <v>53</v>
      </c>
      <c r="N60" t="s">
        <v>75</v>
      </c>
      <c r="O60" s="4" t="s">
        <v>76</v>
      </c>
      <c r="P60" s="4" t="s">
        <v>77</v>
      </c>
      <c r="Q60" s="4" t="s">
        <v>78</v>
      </c>
      <c r="R60" s="5">
        <v>43009</v>
      </c>
      <c r="S60" t="s">
        <v>79</v>
      </c>
      <c r="T60">
        <v>2017</v>
      </c>
      <c r="U60" s="5">
        <v>43009</v>
      </c>
      <c r="V60" t="s">
        <v>160</v>
      </c>
    </row>
    <row r="61" spans="1:22" ht="12.75">
      <c r="A61">
        <v>2017</v>
      </c>
      <c r="B61" t="s">
        <v>159</v>
      </c>
      <c r="C61">
        <v>3000</v>
      </c>
      <c r="D61" t="s">
        <v>90</v>
      </c>
      <c r="E61">
        <v>6022217</v>
      </c>
      <c r="F61">
        <v>6026010.029999999</v>
      </c>
      <c r="G61">
        <v>3927855.0899999994</v>
      </c>
      <c r="H61">
        <v>340</v>
      </c>
      <c r="I61" t="s">
        <v>94</v>
      </c>
      <c r="J61">
        <f>+'Tabla 213923'!D149</f>
        <v>8856</v>
      </c>
      <c r="K61">
        <f>+'Tabla 213923'!E149</f>
        <v>8856</v>
      </c>
      <c r="L61">
        <f>+'Tabla 213923'!F149</f>
        <v>4985.33</v>
      </c>
      <c r="M61">
        <v>54</v>
      </c>
      <c r="N61" t="s">
        <v>75</v>
      </c>
      <c r="O61" s="4" t="s">
        <v>76</v>
      </c>
      <c r="P61" s="4" t="s">
        <v>77</v>
      </c>
      <c r="Q61" s="4" t="s">
        <v>78</v>
      </c>
      <c r="R61" s="5">
        <v>43009</v>
      </c>
      <c r="S61" t="s">
        <v>79</v>
      </c>
      <c r="T61">
        <v>2017</v>
      </c>
      <c r="U61" s="5">
        <v>43009</v>
      </c>
      <c r="V61" t="s">
        <v>160</v>
      </c>
    </row>
    <row r="62" spans="1:22" ht="12.75">
      <c r="A62">
        <v>2017</v>
      </c>
      <c r="B62" t="s">
        <v>159</v>
      </c>
      <c r="C62">
        <v>3000</v>
      </c>
      <c r="D62" t="s">
        <v>90</v>
      </c>
      <c r="E62">
        <v>6022217</v>
      </c>
      <c r="F62">
        <v>6026010.029999999</v>
      </c>
      <c r="G62">
        <v>3927855.0899999994</v>
      </c>
      <c r="H62">
        <v>350</v>
      </c>
      <c r="I62" t="s">
        <v>95</v>
      </c>
      <c r="J62">
        <f>+'Tabla 213923'!D150+'Tabla 213923'!D151+'Tabla 213923'!D152+'Tabla 213923'!D153+'Tabla 213923'!D154+'Tabla 213923'!D155</f>
        <v>139741</v>
      </c>
      <c r="K62">
        <f>+'Tabla 213923'!E150+'Tabla 213923'!E151+'Tabla 213923'!E152+'Tabla 213923'!E153+'Tabla 213923'!E154+'Tabla 213923'!E155</f>
        <v>143605.8</v>
      </c>
      <c r="L62">
        <f>+'Tabla 213923'!F150+'Tabla 213923'!F151+'Tabla 213923'!F152+'Tabla 213923'!F153+'Tabla 213923'!F154+'Tabla 213923'!F155</f>
        <v>55751.05</v>
      </c>
      <c r="M62">
        <v>55</v>
      </c>
      <c r="N62" t="s">
        <v>75</v>
      </c>
      <c r="O62" s="4" t="s">
        <v>76</v>
      </c>
      <c r="P62" s="4" t="s">
        <v>77</v>
      </c>
      <c r="Q62" s="4" t="s">
        <v>78</v>
      </c>
      <c r="R62" s="5">
        <v>43009</v>
      </c>
      <c r="S62" t="s">
        <v>79</v>
      </c>
      <c r="T62">
        <v>2017</v>
      </c>
      <c r="U62" s="5">
        <v>43009</v>
      </c>
      <c r="V62" t="s">
        <v>160</v>
      </c>
    </row>
    <row r="63" spans="1:22" ht="12.75">
      <c r="A63">
        <v>2017</v>
      </c>
      <c r="B63" t="s">
        <v>159</v>
      </c>
      <c r="C63">
        <v>3000</v>
      </c>
      <c r="D63" t="s">
        <v>90</v>
      </c>
      <c r="E63">
        <v>6022217</v>
      </c>
      <c r="F63">
        <v>6026010.029999999</v>
      </c>
      <c r="G63">
        <v>3927855.0899999994</v>
      </c>
      <c r="H63">
        <v>370</v>
      </c>
      <c r="I63" t="s">
        <v>96</v>
      </c>
      <c r="J63">
        <f>+'Tabla 213923'!D156+'Tabla 213923'!D157+'Tabla 213923'!D158</f>
        <v>170000</v>
      </c>
      <c r="K63">
        <f>+'Tabla 213923'!E156+'Tabla 213923'!E157+'Tabla 213923'!E158</f>
        <v>141639.57</v>
      </c>
      <c r="L63">
        <f>+'Tabla 213923'!F156+'Tabla 213923'!F157+'Tabla 213923'!F158</f>
        <v>64282.8</v>
      </c>
      <c r="M63">
        <v>56</v>
      </c>
      <c r="N63" t="s">
        <v>75</v>
      </c>
      <c r="O63" s="4" t="s">
        <v>76</v>
      </c>
      <c r="P63" s="4" t="s">
        <v>77</v>
      </c>
      <c r="Q63" s="4" t="s">
        <v>78</v>
      </c>
      <c r="R63" s="5">
        <v>43009</v>
      </c>
      <c r="S63" t="s">
        <v>79</v>
      </c>
      <c r="T63">
        <v>2017</v>
      </c>
      <c r="U63" s="5">
        <v>43009</v>
      </c>
      <c r="V63" t="s">
        <v>160</v>
      </c>
    </row>
    <row r="64" spans="1:22" ht="12.75">
      <c r="A64">
        <v>2017</v>
      </c>
      <c r="B64" t="s">
        <v>159</v>
      </c>
      <c r="C64">
        <v>3000</v>
      </c>
      <c r="D64" t="s">
        <v>90</v>
      </c>
      <c r="E64">
        <v>6022217</v>
      </c>
      <c r="F64">
        <v>6026010.029999999</v>
      </c>
      <c r="G64">
        <v>3927855.0899999994</v>
      </c>
      <c r="H64">
        <v>380</v>
      </c>
      <c r="I64" t="s">
        <v>97</v>
      </c>
      <c r="J64">
        <f>+'Tabla 213923'!D159</f>
        <v>40000</v>
      </c>
      <c r="K64">
        <f>+'Tabla 213923'!E159</f>
        <v>40000</v>
      </c>
      <c r="L64">
        <f>+'Tabla 213923'!F159</f>
        <v>0</v>
      </c>
      <c r="M64">
        <v>57</v>
      </c>
      <c r="N64" t="s">
        <v>75</v>
      </c>
      <c r="O64" s="4" t="s">
        <v>76</v>
      </c>
      <c r="P64" s="4" t="s">
        <v>77</v>
      </c>
      <c r="Q64" s="4" t="s">
        <v>78</v>
      </c>
      <c r="R64" s="5">
        <v>43009</v>
      </c>
      <c r="S64" t="s">
        <v>79</v>
      </c>
      <c r="T64">
        <v>2017</v>
      </c>
      <c r="U64" s="5">
        <v>43009</v>
      </c>
      <c r="V64" t="s">
        <v>160</v>
      </c>
    </row>
    <row r="65" spans="1:22" ht="12.75">
      <c r="A65">
        <v>2017</v>
      </c>
      <c r="B65" t="s">
        <v>159</v>
      </c>
      <c r="C65">
        <v>3000</v>
      </c>
      <c r="D65" t="s">
        <v>90</v>
      </c>
      <c r="E65">
        <v>6022217</v>
      </c>
      <c r="F65">
        <v>6026010.029999999</v>
      </c>
      <c r="G65">
        <v>3927855.0899999994</v>
      </c>
      <c r="H65">
        <v>390</v>
      </c>
      <c r="I65" t="s">
        <v>98</v>
      </c>
      <c r="J65">
        <f>+'Tabla 213923'!D160+'Tabla 213923'!D161</f>
        <v>327953</v>
      </c>
      <c r="K65">
        <f>+'Tabla 213923'!E160+'Tabla 213923'!E161</f>
        <v>332785.23</v>
      </c>
      <c r="L65">
        <f>+'Tabla 213923'!F160+'Tabla 213923'!F161</f>
        <v>228327.84</v>
      </c>
      <c r="M65">
        <v>58</v>
      </c>
      <c r="N65" t="s">
        <v>75</v>
      </c>
      <c r="O65" s="4" t="s">
        <v>76</v>
      </c>
      <c r="P65" s="4" t="s">
        <v>77</v>
      </c>
      <c r="Q65" s="4" t="s">
        <v>78</v>
      </c>
      <c r="R65" s="5">
        <v>43009</v>
      </c>
      <c r="S65" t="s">
        <v>79</v>
      </c>
      <c r="T65">
        <v>2017</v>
      </c>
      <c r="U65" s="5">
        <v>43009</v>
      </c>
      <c r="V65" t="s">
        <v>160</v>
      </c>
    </row>
    <row r="66" spans="1:22" ht="12.75">
      <c r="A66">
        <v>2017</v>
      </c>
      <c r="B66" t="s">
        <v>159</v>
      </c>
      <c r="C66">
        <v>4000</v>
      </c>
      <c r="D66" s="7" t="s">
        <v>156</v>
      </c>
      <c r="E66">
        <v>6292</v>
      </c>
      <c r="F66">
        <v>6292</v>
      </c>
      <c r="G66">
        <v>0</v>
      </c>
      <c r="H66">
        <v>410</v>
      </c>
      <c r="I66" t="s">
        <v>99</v>
      </c>
      <c r="J66">
        <f>+'Tabla 213923'!D162</f>
        <v>6292</v>
      </c>
      <c r="K66">
        <f>+'Tabla 213923'!E162</f>
        <v>6292</v>
      </c>
      <c r="L66">
        <f>+'Tabla 213923'!F162</f>
        <v>0</v>
      </c>
      <c r="M66">
        <v>59</v>
      </c>
      <c r="N66" t="s">
        <v>75</v>
      </c>
      <c r="O66" s="4" t="s">
        <v>76</v>
      </c>
      <c r="P66" s="4" t="s">
        <v>77</v>
      </c>
      <c r="Q66" s="4" t="s">
        <v>78</v>
      </c>
      <c r="R66" s="5">
        <v>43009</v>
      </c>
      <c r="S66" t="s">
        <v>79</v>
      </c>
      <c r="T66">
        <v>2017</v>
      </c>
      <c r="U66" s="5">
        <v>43009</v>
      </c>
      <c r="V66" t="s">
        <v>160</v>
      </c>
    </row>
    <row r="67" spans="1:22" ht="12.75">
      <c r="A67">
        <v>2017</v>
      </c>
      <c r="B67" t="s">
        <v>159</v>
      </c>
      <c r="C67">
        <v>5000</v>
      </c>
      <c r="D67" t="s">
        <v>100</v>
      </c>
      <c r="E67">
        <v>0</v>
      </c>
      <c r="F67">
        <v>135667.9</v>
      </c>
      <c r="G67">
        <v>98787.9</v>
      </c>
      <c r="H67">
        <v>510</v>
      </c>
      <c r="I67" t="s">
        <v>101</v>
      </c>
      <c r="J67">
        <f>+'Tabla 213923'!D163+'Tabla 213923'!D164+'Tabla 213923'!D165</f>
        <v>0</v>
      </c>
      <c r="K67">
        <f>+'Tabla 213923'!E163+'Tabla 213923'!E164+'Tabla 213923'!E165</f>
        <v>135667.9</v>
      </c>
      <c r="L67">
        <f>+'Tabla 213923'!F163+'Tabla 213923'!F164+'Tabla 213923'!F165</f>
        <v>98787.9</v>
      </c>
      <c r="M67">
        <v>60</v>
      </c>
      <c r="N67" t="s">
        <v>75</v>
      </c>
      <c r="O67" s="4" t="s">
        <v>76</v>
      </c>
      <c r="P67" s="4" t="s">
        <v>77</v>
      </c>
      <c r="Q67" s="4" t="s">
        <v>78</v>
      </c>
      <c r="R67" s="5">
        <v>43009</v>
      </c>
      <c r="S67" t="s">
        <v>79</v>
      </c>
      <c r="T67">
        <v>2017</v>
      </c>
      <c r="U67" s="5">
        <v>43009</v>
      </c>
      <c r="V67" t="s">
        <v>160</v>
      </c>
    </row>
    <row r="69" spans="5:7" ht="12.75">
      <c r="E69" s="10"/>
      <c r="F69" s="10"/>
      <c r="G69" s="10"/>
    </row>
  </sheetData>
  <sheetProtection/>
  <mergeCells count="1">
    <mergeCell ref="A6:V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5"/>
  <sheetViews>
    <sheetView zoomScalePageLayoutView="0" workbookViewId="0" topLeftCell="A145">
      <selection activeCell="F111" sqref="F111:F165"/>
    </sheetView>
  </sheetViews>
  <sheetFormatPr defaultColWidth="9.140625" defaultRowHeight="12.75"/>
  <cols>
    <col min="1" max="1" width="3.00390625" style="0" customWidth="1"/>
    <col min="2" max="2" width="18.7109375" style="0" customWidth="1"/>
    <col min="3" max="3" width="27.00390625" style="0" customWidth="1"/>
    <col min="4" max="4" width="33.00390625" style="0" customWidth="1"/>
    <col min="5" max="5" width="35.00390625" style="0" customWidth="1"/>
    <col min="6" max="6" width="35.00390625" style="0" bestFit="1" customWidth="1"/>
  </cols>
  <sheetData>
    <row r="1" spans="2:6" ht="12.75" hidden="1">
      <c r="B1" t="s">
        <v>7</v>
      </c>
      <c r="C1" t="s">
        <v>8</v>
      </c>
      <c r="D1" t="s">
        <v>9</v>
      </c>
      <c r="E1" t="s">
        <v>9</v>
      </c>
      <c r="F1" t="s">
        <v>9</v>
      </c>
    </row>
    <row r="2" spans="2:6" ht="12.75" hidden="1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15">
      <c r="A3" s="3" t="s">
        <v>57</v>
      </c>
      <c r="B3" s="3" t="s">
        <v>58</v>
      </c>
      <c r="C3" s="3" t="s">
        <v>59</v>
      </c>
      <c r="D3" s="3" t="s">
        <v>60</v>
      </c>
      <c r="E3" s="3" t="s">
        <v>61</v>
      </c>
      <c r="F3" s="3" t="s">
        <v>62</v>
      </c>
    </row>
    <row r="4" spans="1:6" ht="12.75">
      <c r="A4">
        <v>1</v>
      </c>
      <c r="B4" s="6">
        <v>113</v>
      </c>
      <c r="C4" t="s">
        <v>102</v>
      </c>
      <c r="D4">
        <v>7536804</v>
      </c>
      <c r="E4">
        <v>7536804</v>
      </c>
      <c r="F4">
        <v>1730282.21</v>
      </c>
    </row>
    <row r="5" spans="1:6" ht="12.75">
      <c r="A5">
        <v>2</v>
      </c>
      <c r="B5" s="6">
        <v>131</v>
      </c>
      <c r="C5" t="s">
        <v>103</v>
      </c>
      <c r="D5">
        <v>14088</v>
      </c>
      <c r="E5">
        <v>14088</v>
      </c>
      <c r="F5">
        <v>2419.5</v>
      </c>
    </row>
    <row r="6" spans="1:6" ht="12.75">
      <c r="A6">
        <v>2</v>
      </c>
      <c r="B6" s="6">
        <v>132</v>
      </c>
      <c r="C6" t="s">
        <v>104</v>
      </c>
      <c r="D6">
        <v>1184759</v>
      </c>
      <c r="E6">
        <v>1184759</v>
      </c>
      <c r="F6">
        <v>0</v>
      </c>
    </row>
    <row r="7" spans="1:6" ht="12.75">
      <c r="A7">
        <v>2</v>
      </c>
      <c r="B7" s="6">
        <v>134</v>
      </c>
      <c r="C7" s="6" t="s">
        <v>105</v>
      </c>
      <c r="D7">
        <v>937988</v>
      </c>
      <c r="E7">
        <v>937988</v>
      </c>
      <c r="F7">
        <v>82390</v>
      </c>
    </row>
    <row r="8" spans="1:6" ht="12.75">
      <c r="A8">
        <v>3</v>
      </c>
      <c r="B8" s="6">
        <v>141</v>
      </c>
      <c r="C8" s="6" t="s">
        <v>106</v>
      </c>
      <c r="D8">
        <v>2238286</v>
      </c>
      <c r="E8">
        <v>2238286</v>
      </c>
      <c r="F8">
        <v>456972.20999999996</v>
      </c>
    </row>
    <row r="9" spans="1:6" ht="12.75">
      <c r="A9">
        <v>3</v>
      </c>
      <c r="B9" s="6">
        <v>142</v>
      </c>
      <c r="C9" s="6" t="s">
        <v>107</v>
      </c>
      <c r="D9">
        <v>451968</v>
      </c>
      <c r="E9">
        <v>451968</v>
      </c>
      <c r="F9">
        <v>64179.5</v>
      </c>
    </row>
    <row r="10" spans="1:6" ht="12.75">
      <c r="A10">
        <v>3</v>
      </c>
      <c r="B10" s="6">
        <v>144</v>
      </c>
      <c r="C10" s="6" t="s">
        <v>108</v>
      </c>
      <c r="D10">
        <v>40000</v>
      </c>
      <c r="E10">
        <v>40000</v>
      </c>
      <c r="F10">
        <v>0</v>
      </c>
    </row>
    <row r="11" spans="1:6" ht="12.75">
      <c r="A11">
        <v>4</v>
      </c>
      <c r="B11" s="6">
        <v>161</v>
      </c>
      <c r="C11" s="6" t="s">
        <v>109</v>
      </c>
      <c r="D11">
        <v>144000</v>
      </c>
      <c r="E11">
        <v>144000</v>
      </c>
      <c r="F11">
        <v>0</v>
      </c>
    </row>
    <row r="12" spans="1:6" ht="12.75">
      <c r="A12">
        <v>5</v>
      </c>
      <c r="B12" s="6">
        <v>211</v>
      </c>
      <c r="C12" s="6" t="s">
        <v>110</v>
      </c>
      <c r="D12">
        <v>122232</v>
      </c>
      <c r="E12">
        <v>101192</v>
      </c>
      <c r="F12">
        <v>0</v>
      </c>
    </row>
    <row r="13" spans="1:6" ht="12.75">
      <c r="A13">
        <v>5</v>
      </c>
      <c r="B13" s="6">
        <v>214</v>
      </c>
      <c r="C13" s="6" t="s">
        <v>111</v>
      </c>
      <c r="D13">
        <v>270072</v>
      </c>
      <c r="E13">
        <v>269872</v>
      </c>
      <c r="F13">
        <v>0</v>
      </c>
    </row>
    <row r="14" spans="1:6" ht="12.75">
      <c r="A14">
        <v>5</v>
      </c>
      <c r="B14" s="6">
        <v>215</v>
      </c>
      <c r="C14" s="6" t="s">
        <v>112</v>
      </c>
      <c r="D14">
        <v>200</v>
      </c>
      <c r="E14">
        <v>200</v>
      </c>
      <c r="F14">
        <v>0</v>
      </c>
    </row>
    <row r="15" spans="1:6" ht="12.75">
      <c r="A15">
        <v>5</v>
      </c>
      <c r="B15" s="6">
        <v>216</v>
      </c>
      <c r="C15" s="6" t="s">
        <v>113</v>
      </c>
      <c r="D15">
        <v>39816</v>
      </c>
      <c r="E15">
        <v>32552</v>
      </c>
      <c r="F15">
        <v>0</v>
      </c>
    </row>
    <row r="16" spans="1:6" ht="12.75">
      <c r="A16">
        <v>5</v>
      </c>
      <c r="B16" s="6">
        <v>217</v>
      </c>
      <c r="C16" s="6" t="s">
        <v>114</v>
      </c>
      <c r="D16">
        <v>200</v>
      </c>
      <c r="E16">
        <v>200</v>
      </c>
      <c r="F16">
        <v>0</v>
      </c>
    </row>
    <row r="17" spans="1:6" ht="12.75">
      <c r="A17">
        <v>6</v>
      </c>
      <c r="B17" s="6">
        <v>221</v>
      </c>
      <c r="C17" s="6" t="s">
        <v>115</v>
      </c>
      <c r="D17">
        <v>30000</v>
      </c>
      <c r="E17">
        <v>29775</v>
      </c>
      <c r="F17">
        <v>0</v>
      </c>
    </row>
    <row r="18" spans="1:6" ht="12.75">
      <c r="A18">
        <v>6</v>
      </c>
      <c r="B18" s="6">
        <v>223</v>
      </c>
      <c r="C18" s="6" t="s">
        <v>116</v>
      </c>
      <c r="D18">
        <v>10000</v>
      </c>
      <c r="E18">
        <v>10000</v>
      </c>
      <c r="F18">
        <v>0</v>
      </c>
    </row>
    <row r="19" spans="1:6" ht="12.75">
      <c r="A19">
        <v>7</v>
      </c>
      <c r="B19" s="6">
        <v>246</v>
      </c>
      <c r="C19" s="6" t="s">
        <v>117</v>
      </c>
      <c r="D19">
        <v>271</v>
      </c>
      <c r="E19">
        <v>271</v>
      </c>
      <c r="F19">
        <v>0</v>
      </c>
    </row>
    <row r="20" spans="1:6" ht="12.75">
      <c r="A20">
        <v>7</v>
      </c>
      <c r="B20" s="6">
        <v>248</v>
      </c>
      <c r="C20" s="6" t="s">
        <v>118</v>
      </c>
      <c r="D20">
        <v>15000</v>
      </c>
      <c r="E20">
        <v>15000</v>
      </c>
      <c r="F20">
        <v>0</v>
      </c>
    </row>
    <row r="21" spans="1:6" ht="12.75">
      <c r="A21">
        <v>7</v>
      </c>
      <c r="B21" s="6">
        <v>249</v>
      </c>
      <c r="C21" s="6" t="s">
        <v>119</v>
      </c>
      <c r="D21">
        <v>15000</v>
      </c>
      <c r="E21">
        <v>15000</v>
      </c>
      <c r="F21">
        <v>0</v>
      </c>
    </row>
    <row r="22" spans="1:6" ht="12.75">
      <c r="A22">
        <v>8</v>
      </c>
      <c r="B22" s="6">
        <v>253</v>
      </c>
      <c r="C22" s="6" t="s">
        <v>120</v>
      </c>
      <c r="D22">
        <v>1200</v>
      </c>
      <c r="E22">
        <v>1200</v>
      </c>
      <c r="F22">
        <v>0</v>
      </c>
    </row>
    <row r="23" spans="1:6" ht="12.75">
      <c r="A23">
        <v>8</v>
      </c>
      <c r="B23" s="6">
        <v>254</v>
      </c>
      <c r="C23" s="6" t="s">
        <v>121</v>
      </c>
      <c r="D23">
        <v>1200</v>
      </c>
      <c r="E23">
        <v>1200</v>
      </c>
      <c r="F23">
        <v>0</v>
      </c>
    </row>
    <row r="24" spans="1:6" ht="12.75">
      <c r="A24">
        <v>9</v>
      </c>
      <c r="B24" s="6">
        <v>261</v>
      </c>
      <c r="C24" s="6" t="s">
        <v>88</v>
      </c>
      <c r="D24">
        <v>191591</v>
      </c>
      <c r="E24">
        <v>191591</v>
      </c>
      <c r="F24">
        <v>47121.45</v>
      </c>
    </row>
    <row r="25" spans="1:6" ht="12.75">
      <c r="A25">
        <v>10</v>
      </c>
      <c r="B25" s="6">
        <v>291</v>
      </c>
      <c r="C25" s="6" t="s">
        <v>122</v>
      </c>
      <c r="D25">
        <v>4500</v>
      </c>
      <c r="E25">
        <v>4500</v>
      </c>
      <c r="F25">
        <v>0</v>
      </c>
    </row>
    <row r="26" spans="1:6" ht="12.75">
      <c r="A26">
        <v>10</v>
      </c>
      <c r="B26" s="6">
        <v>292</v>
      </c>
      <c r="C26" s="6" t="s">
        <v>123</v>
      </c>
      <c r="D26">
        <v>9000</v>
      </c>
      <c r="E26">
        <v>9000</v>
      </c>
      <c r="F26">
        <v>0</v>
      </c>
    </row>
    <row r="27" spans="1:6" ht="12.75">
      <c r="A27">
        <v>10</v>
      </c>
      <c r="B27" s="6">
        <v>293</v>
      </c>
      <c r="C27" s="6" t="s">
        <v>124</v>
      </c>
      <c r="D27">
        <v>1000</v>
      </c>
      <c r="E27">
        <v>1000</v>
      </c>
      <c r="F27">
        <v>0</v>
      </c>
    </row>
    <row r="28" spans="1:6" ht="12.75">
      <c r="A28">
        <v>10</v>
      </c>
      <c r="B28" s="6">
        <v>294</v>
      </c>
      <c r="C28" s="6" t="s">
        <v>125</v>
      </c>
      <c r="D28">
        <v>30000</v>
      </c>
      <c r="E28">
        <v>30000</v>
      </c>
      <c r="F28">
        <v>0</v>
      </c>
    </row>
    <row r="29" spans="1:6" ht="12.75">
      <c r="A29">
        <v>10</v>
      </c>
      <c r="B29" s="6">
        <v>296</v>
      </c>
      <c r="C29" s="6" t="s">
        <v>126</v>
      </c>
      <c r="D29">
        <v>19948</v>
      </c>
      <c r="E29">
        <v>19948</v>
      </c>
      <c r="F29">
        <v>0</v>
      </c>
    </row>
    <row r="30" spans="1:6" ht="12.75">
      <c r="A30">
        <v>11</v>
      </c>
      <c r="B30" s="6">
        <v>311</v>
      </c>
      <c r="C30" s="6" t="s">
        <v>127</v>
      </c>
      <c r="D30">
        <v>210120</v>
      </c>
      <c r="E30">
        <v>210120</v>
      </c>
      <c r="F30">
        <v>30019</v>
      </c>
    </row>
    <row r="31" spans="1:6" ht="12.75">
      <c r="A31">
        <v>11</v>
      </c>
      <c r="B31" s="6">
        <v>313</v>
      </c>
      <c r="C31" s="6" t="s">
        <v>128</v>
      </c>
      <c r="D31">
        <v>7416</v>
      </c>
      <c r="E31">
        <v>7416</v>
      </c>
      <c r="F31">
        <v>0</v>
      </c>
    </row>
    <row r="32" spans="1:6" ht="12.75">
      <c r="A32">
        <v>11</v>
      </c>
      <c r="B32" s="6">
        <v>314</v>
      </c>
      <c r="C32" s="6" t="s">
        <v>129</v>
      </c>
      <c r="D32">
        <v>21552</v>
      </c>
      <c r="E32">
        <v>21552</v>
      </c>
      <c r="F32">
        <v>4931.25</v>
      </c>
    </row>
    <row r="33" spans="1:6" ht="12.75">
      <c r="A33">
        <v>11</v>
      </c>
      <c r="B33" s="6">
        <v>315</v>
      </c>
      <c r="C33" s="6" t="s">
        <v>130</v>
      </c>
      <c r="D33">
        <v>32016</v>
      </c>
      <c r="E33">
        <v>32016</v>
      </c>
      <c r="F33">
        <v>2322</v>
      </c>
    </row>
    <row r="34" spans="1:6" ht="12.75">
      <c r="A34">
        <v>11</v>
      </c>
      <c r="B34" s="6">
        <v>316</v>
      </c>
      <c r="C34" s="6" t="s">
        <v>131</v>
      </c>
      <c r="D34">
        <v>141035</v>
      </c>
      <c r="E34">
        <v>141035</v>
      </c>
      <c r="F34">
        <v>23506</v>
      </c>
    </row>
    <row r="35" spans="1:6" ht="12.75">
      <c r="A35">
        <v>11</v>
      </c>
      <c r="B35" s="6">
        <v>317</v>
      </c>
      <c r="C35" s="6" t="s">
        <v>132</v>
      </c>
      <c r="D35">
        <v>13200</v>
      </c>
      <c r="E35">
        <v>13200</v>
      </c>
      <c r="F35">
        <v>0</v>
      </c>
    </row>
    <row r="36" spans="1:6" ht="12.75">
      <c r="A36">
        <v>11</v>
      </c>
      <c r="B36" s="6">
        <v>318</v>
      </c>
      <c r="C36" s="6" t="s">
        <v>133</v>
      </c>
      <c r="D36">
        <v>8400</v>
      </c>
      <c r="E36">
        <v>8300</v>
      </c>
      <c r="F36">
        <v>0</v>
      </c>
    </row>
    <row r="37" spans="1:6" ht="12.75">
      <c r="A37">
        <v>12</v>
      </c>
      <c r="B37" s="6">
        <v>323</v>
      </c>
      <c r="C37" s="6" t="s">
        <v>134</v>
      </c>
      <c r="D37">
        <v>24720</v>
      </c>
      <c r="E37">
        <v>24720</v>
      </c>
      <c r="F37">
        <v>0</v>
      </c>
    </row>
    <row r="38" spans="1:6" ht="12.75">
      <c r="A38">
        <v>13</v>
      </c>
      <c r="B38" s="6">
        <v>331</v>
      </c>
      <c r="C38" s="6" t="s">
        <v>135</v>
      </c>
      <c r="D38">
        <v>4208960</v>
      </c>
      <c r="E38">
        <v>4212768.3</v>
      </c>
      <c r="F38">
        <v>973468.3</v>
      </c>
    </row>
    <row r="39" spans="1:6" ht="12.75">
      <c r="A39">
        <v>13</v>
      </c>
      <c r="B39" s="6">
        <v>332</v>
      </c>
      <c r="C39" s="6" t="s">
        <v>136</v>
      </c>
      <c r="D39">
        <v>487200</v>
      </c>
      <c r="E39">
        <v>487200</v>
      </c>
      <c r="F39">
        <v>121800</v>
      </c>
    </row>
    <row r="40" spans="1:6" ht="12.75">
      <c r="A40">
        <v>13</v>
      </c>
      <c r="B40" s="6">
        <v>334</v>
      </c>
      <c r="C40" s="6" t="s">
        <v>137</v>
      </c>
      <c r="D40">
        <v>12000</v>
      </c>
      <c r="E40">
        <v>12000</v>
      </c>
      <c r="F40">
        <v>834</v>
      </c>
    </row>
    <row r="41" spans="1:6" ht="12.75">
      <c r="A41">
        <v>13</v>
      </c>
      <c r="B41" s="6">
        <v>338</v>
      </c>
      <c r="C41" s="6" t="s">
        <v>138</v>
      </c>
      <c r="D41">
        <v>169048</v>
      </c>
      <c r="E41">
        <v>169048</v>
      </c>
      <c r="F41">
        <v>41029.68</v>
      </c>
    </row>
    <row r="42" spans="1:6" ht="12.75">
      <c r="A42">
        <v>14</v>
      </c>
      <c r="B42" s="6">
        <v>345</v>
      </c>
      <c r="C42" s="6" t="s">
        <v>139</v>
      </c>
      <c r="D42">
        <v>8856</v>
      </c>
      <c r="E42">
        <v>8856</v>
      </c>
      <c r="F42">
        <v>0</v>
      </c>
    </row>
    <row r="43" spans="1:6" ht="12.75">
      <c r="A43">
        <v>15</v>
      </c>
      <c r="B43" s="6">
        <v>351</v>
      </c>
      <c r="C43" s="6" t="s">
        <v>140</v>
      </c>
      <c r="D43">
        <v>12712</v>
      </c>
      <c r="E43">
        <v>12712</v>
      </c>
      <c r="F43">
        <v>0</v>
      </c>
    </row>
    <row r="44" spans="1:6" ht="12.75">
      <c r="A44">
        <v>15</v>
      </c>
      <c r="B44" s="6">
        <v>352</v>
      </c>
      <c r="C44" s="6" t="s">
        <v>141</v>
      </c>
      <c r="D44">
        <v>12000</v>
      </c>
      <c r="E44">
        <v>12000</v>
      </c>
      <c r="F44">
        <v>0</v>
      </c>
    </row>
    <row r="45" spans="1:6" ht="12.75">
      <c r="A45">
        <v>15</v>
      </c>
      <c r="B45" s="6">
        <v>353</v>
      </c>
      <c r="C45" s="6" t="s">
        <v>142</v>
      </c>
      <c r="D45">
        <v>20662</v>
      </c>
      <c r="E45">
        <v>20662</v>
      </c>
      <c r="F45">
        <v>0</v>
      </c>
    </row>
    <row r="46" spans="1:6" ht="12.75">
      <c r="A46">
        <v>15</v>
      </c>
      <c r="B46" s="6">
        <v>355</v>
      </c>
      <c r="C46" s="6" t="s">
        <v>143</v>
      </c>
      <c r="D46">
        <v>17084</v>
      </c>
      <c r="E46">
        <v>17084</v>
      </c>
      <c r="F46">
        <v>0</v>
      </c>
    </row>
    <row r="47" spans="1:6" ht="12.75">
      <c r="A47">
        <v>15</v>
      </c>
      <c r="B47" s="6">
        <v>358</v>
      </c>
      <c r="C47" s="6" t="s">
        <v>144</v>
      </c>
      <c r="D47">
        <v>77151</v>
      </c>
      <c r="E47">
        <v>77151</v>
      </c>
      <c r="F47">
        <v>18724.08</v>
      </c>
    </row>
    <row r="48" spans="1:6" ht="12.75">
      <c r="A48">
        <v>15</v>
      </c>
      <c r="B48" s="6">
        <v>359</v>
      </c>
      <c r="C48" s="6" t="s">
        <v>145</v>
      </c>
      <c r="D48">
        <v>132</v>
      </c>
      <c r="E48">
        <v>132</v>
      </c>
      <c r="F48">
        <v>0</v>
      </c>
    </row>
    <row r="49" spans="1:6" ht="12.75">
      <c r="A49">
        <v>16</v>
      </c>
      <c r="B49" s="6">
        <v>371</v>
      </c>
      <c r="C49" s="6" t="s">
        <v>146</v>
      </c>
      <c r="D49">
        <v>80000</v>
      </c>
      <c r="E49">
        <v>80000</v>
      </c>
      <c r="F49">
        <v>19900</v>
      </c>
    </row>
    <row r="50" spans="1:6" ht="12.75">
      <c r="A50">
        <v>16</v>
      </c>
      <c r="B50" s="6">
        <v>372</v>
      </c>
      <c r="C50" s="6" t="s">
        <v>147</v>
      </c>
      <c r="D50">
        <v>10000</v>
      </c>
      <c r="E50">
        <v>9800</v>
      </c>
      <c r="F50">
        <v>0</v>
      </c>
    </row>
    <row r="51" spans="1:6" ht="12.75">
      <c r="A51">
        <v>16</v>
      </c>
      <c r="B51" s="6">
        <v>375</v>
      </c>
      <c r="C51" s="6" t="s">
        <v>148</v>
      </c>
      <c r="D51">
        <v>80000</v>
      </c>
      <c r="E51">
        <v>77048.7</v>
      </c>
      <c r="F51">
        <v>0</v>
      </c>
    </row>
    <row r="52" spans="1:6" ht="12.75">
      <c r="A52">
        <v>17</v>
      </c>
      <c r="B52" s="6">
        <v>381</v>
      </c>
      <c r="C52" s="6" t="s">
        <v>149</v>
      </c>
      <c r="D52">
        <v>40000</v>
      </c>
      <c r="E52">
        <v>40000</v>
      </c>
      <c r="F52">
        <v>0</v>
      </c>
    </row>
    <row r="53" spans="1:6" ht="12.75">
      <c r="A53">
        <v>18</v>
      </c>
      <c r="B53" s="6">
        <v>392</v>
      </c>
      <c r="C53" s="6" t="s">
        <v>150</v>
      </c>
      <c r="D53">
        <v>9197</v>
      </c>
      <c r="E53">
        <v>9197</v>
      </c>
      <c r="F53">
        <v>2292</v>
      </c>
    </row>
    <row r="54" spans="1:6" ht="12.75">
      <c r="A54">
        <v>18</v>
      </c>
      <c r="B54" s="6">
        <v>398</v>
      </c>
      <c r="C54" s="6" t="s">
        <v>151</v>
      </c>
      <c r="D54">
        <v>318756</v>
      </c>
      <c r="E54">
        <v>318756</v>
      </c>
      <c r="F54">
        <v>71619.7</v>
      </c>
    </row>
    <row r="55" spans="1:6" ht="12.75">
      <c r="A55">
        <v>19</v>
      </c>
      <c r="B55" s="6">
        <v>411</v>
      </c>
      <c r="C55" s="6" t="s">
        <v>152</v>
      </c>
      <c r="D55">
        <v>6292</v>
      </c>
      <c r="E55">
        <v>6292</v>
      </c>
      <c r="F55">
        <v>0</v>
      </c>
    </row>
    <row r="56" spans="1:6" ht="12.75">
      <c r="A56">
        <v>20</v>
      </c>
      <c r="B56" s="6">
        <v>511</v>
      </c>
      <c r="C56" s="6" t="s">
        <v>153</v>
      </c>
      <c r="D56">
        <v>0</v>
      </c>
      <c r="E56">
        <v>28172</v>
      </c>
      <c r="F56">
        <v>0</v>
      </c>
    </row>
    <row r="57" spans="1:6" ht="12.75">
      <c r="A57">
        <v>21</v>
      </c>
      <c r="B57" s="6">
        <v>113</v>
      </c>
      <c r="C57" t="s">
        <v>102</v>
      </c>
      <c r="D57">
        <v>7536804</v>
      </c>
      <c r="E57">
        <v>7536804</v>
      </c>
      <c r="F57">
        <v>3580913.1100000003</v>
      </c>
    </row>
    <row r="58" spans="1:6" ht="12.75">
      <c r="A58">
        <v>22</v>
      </c>
      <c r="B58" s="6">
        <v>131</v>
      </c>
      <c r="C58" t="s">
        <v>103</v>
      </c>
      <c r="D58">
        <v>14088</v>
      </c>
      <c r="E58">
        <v>14088</v>
      </c>
      <c r="F58">
        <v>4852.5</v>
      </c>
    </row>
    <row r="59" spans="1:6" ht="12.75">
      <c r="A59">
        <v>22</v>
      </c>
      <c r="B59" s="6">
        <v>132</v>
      </c>
      <c r="C59" t="s">
        <v>104</v>
      </c>
      <c r="D59">
        <v>1184759</v>
      </c>
      <c r="E59">
        <v>1184759</v>
      </c>
      <c r="F59">
        <v>53658.82</v>
      </c>
    </row>
    <row r="60" spans="1:6" ht="12.75">
      <c r="A60">
        <v>22</v>
      </c>
      <c r="B60" s="6">
        <v>134</v>
      </c>
      <c r="C60" s="6" t="s">
        <v>105</v>
      </c>
      <c r="D60">
        <v>937988</v>
      </c>
      <c r="E60">
        <v>942748.3</v>
      </c>
      <c r="F60">
        <v>265570.44</v>
      </c>
    </row>
    <row r="61" spans="1:6" ht="12.75">
      <c r="A61">
        <v>23</v>
      </c>
      <c r="B61" s="6">
        <v>141</v>
      </c>
      <c r="C61" s="6" t="s">
        <v>106</v>
      </c>
      <c r="D61">
        <v>2238286</v>
      </c>
      <c r="E61">
        <v>2238286</v>
      </c>
      <c r="F61">
        <v>980398.76</v>
      </c>
    </row>
    <row r="62" spans="1:6" ht="12.75">
      <c r="A62">
        <v>23</v>
      </c>
      <c r="B62" s="6">
        <v>142</v>
      </c>
      <c r="C62" s="6" t="s">
        <v>107</v>
      </c>
      <c r="D62">
        <v>451968</v>
      </c>
      <c r="E62">
        <v>451968</v>
      </c>
      <c r="F62">
        <v>200090.76</v>
      </c>
    </row>
    <row r="63" spans="1:6" ht="12.75">
      <c r="A63">
        <v>23</v>
      </c>
      <c r="B63" s="6">
        <v>144</v>
      </c>
      <c r="C63" s="6" t="s">
        <v>108</v>
      </c>
      <c r="D63">
        <v>40000</v>
      </c>
      <c r="E63">
        <v>40000</v>
      </c>
      <c r="F63">
        <v>29600.07</v>
      </c>
    </row>
    <row r="64" spans="1:6" ht="12.75">
      <c r="A64">
        <v>24</v>
      </c>
      <c r="B64" s="6">
        <v>161</v>
      </c>
      <c r="C64" s="6" t="s">
        <v>109</v>
      </c>
      <c r="D64">
        <v>144000</v>
      </c>
      <c r="E64">
        <v>144000</v>
      </c>
      <c r="F64">
        <v>0</v>
      </c>
    </row>
    <row r="65" spans="1:6" ht="12.75">
      <c r="A65">
        <v>25</v>
      </c>
      <c r="B65" s="6">
        <v>211</v>
      </c>
      <c r="C65" s="6" t="s">
        <v>110</v>
      </c>
      <c r="D65">
        <v>122232</v>
      </c>
      <c r="E65">
        <v>59359</v>
      </c>
      <c r="F65">
        <v>2437.69</v>
      </c>
    </row>
    <row r="66" spans="1:6" ht="12.75">
      <c r="A66">
        <v>25</v>
      </c>
      <c r="B66" s="6">
        <v>214</v>
      </c>
      <c r="C66" s="6" t="s">
        <v>111</v>
      </c>
      <c r="D66">
        <v>270072</v>
      </c>
      <c r="E66">
        <v>226505.79</v>
      </c>
      <c r="F66">
        <v>50532.89</v>
      </c>
    </row>
    <row r="67" spans="1:6" ht="12.75">
      <c r="A67">
        <v>25</v>
      </c>
      <c r="B67" s="6">
        <v>215</v>
      </c>
      <c r="C67" s="6" t="s">
        <v>112</v>
      </c>
      <c r="D67">
        <v>200</v>
      </c>
      <c r="E67">
        <v>200</v>
      </c>
      <c r="F67">
        <v>0</v>
      </c>
    </row>
    <row r="68" spans="1:6" ht="12.75">
      <c r="A68">
        <v>25</v>
      </c>
      <c r="B68" s="6">
        <v>216</v>
      </c>
      <c r="C68" s="6" t="s">
        <v>113</v>
      </c>
      <c r="D68">
        <v>39816</v>
      </c>
      <c r="E68">
        <v>18806</v>
      </c>
      <c r="F68">
        <v>1942.5</v>
      </c>
    </row>
    <row r="69" spans="1:6" ht="12.75">
      <c r="A69">
        <v>25</v>
      </c>
      <c r="B69" s="6">
        <v>217</v>
      </c>
      <c r="C69" s="6" t="s">
        <v>114</v>
      </c>
      <c r="D69">
        <v>200</v>
      </c>
      <c r="E69">
        <v>200</v>
      </c>
      <c r="F69">
        <v>0</v>
      </c>
    </row>
    <row r="70" spans="1:6" ht="12.75">
      <c r="A70">
        <v>26</v>
      </c>
      <c r="B70" s="6">
        <v>221</v>
      </c>
      <c r="C70" s="6" t="s">
        <v>115</v>
      </c>
      <c r="D70">
        <v>30000</v>
      </c>
      <c r="E70">
        <v>28969</v>
      </c>
      <c r="F70">
        <v>6314.26</v>
      </c>
    </row>
    <row r="71" spans="1:6" ht="12.75">
      <c r="A71">
        <v>26</v>
      </c>
      <c r="B71" s="6">
        <v>223</v>
      </c>
      <c r="C71" s="6" t="s">
        <v>116</v>
      </c>
      <c r="D71">
        <v>10000</v>
      </c>
      <c r="E71">
        <v>10000</v>
      </c>
      <c r="F71">
        <v>335.8</v>
      </c>
    </row>
    <row r="72" spans="1:6" ht="12.75">
      <c r="A72">
        <v>27</v>
      </c>
      <c r="B72" s="6">
        <v>246</v>
      </c>
      <c r="C72" s="6" t="s">
        <v>117</v>
      </c>
      <c r="D72">
        <v>271</v>
      </c>
      <c r="E72">
        <v>7530</v>
      </c>
      <c r="F72">
        <v>7293.54</v>
      </c>
    </row>
    <row r="73" spans="1:6" ht="12.75">
      <c r="A73">
        <v>27</v>
      </c>
      <c r="B73" s="6">
        <v>248</v>
      </c>
      <c r="C73" s="6" t="s">
        <v>118</v>
      </c>
      <c r="D73">
        <v>15000</v>
      </c>
      <c r="E73">
        <v>11241</v>
      </c>
      <c r="F73">
        <v>92.7</v>
      </c>
    </row>
    <row r="74" spans="1:6" ht="12.75">
      <c r="A74">
        <v>28</v>
      </c>
      <c r="B74" s="6">
        <v>249</v>
      </c>
      <c r="C74" s="6" t="s">
        <v>119</v>
      </c>
      <c r="D74">
        <v>15000</v>
      </c>
      <c r="E74">
        <v>11500</v>
      </c>
      <c r="F74">
        <v>361.9</v>
      </c>
    </row>
    <row r="75" spans="1:6" ht="12.75">
      <c r="A75">
        <v>28</v>
      </c>
      <c r="B75" s="6">
        <v>253</v>
      </c>
      <c r="C75" s="6" t="s">
        <v>120</v>
      </c>
      <c r="D75">
        <v>1200</v>
      </c>
      <c r="E75">
        <v>1200</v>
      </c>
      <c r="F75">
        <v>70</v>
      </c>
    </row>
    <row r="76" spans="1:6" ht="12.75">
      <c r="A76">
        <v>28</v>
      </c>
      <c r="B76" s="6">
        <v>254</v>
      </c>
      <c r="C76" s="6" t="s">
        <v>121</v>
      </c>
      <c r="D76">
        <v>1200</v>
      </c>
      <c r="E76">
        <v>867</v>
      </c>
      <c r="F76">
        <v>0</v>
      </c>
    </row>
    <row r="77" spans="1:6" ht="12.75">
      <c r="A77">
        <v>29</v>
      </c>
      <c r="B77" s="6">
        <v>261</v>
      </c>
      <c r="C77" s="6" t="s">
        <v>88</v>
      </c>
      <c r="D77">
        <v>191591</v>
      </c>
      <c r="E77">
        <v>191924</v>
      </c>
      <c r="F77">
        <v>94667.43</v>
      </c>
    </row>
    <row r="78" spans="1:6" ht="12.75">
      <c r="A78">
        <v>30</v>
      </c>
      <c r="B78" s="6">
        <v>291</v>
      </c>
      <c r="C78" s="6" t="s">
        <v>122</v>
      </c>
      <c r="D78">
        <v>4500</v>
      </c>
      <c r="E78">
        <v>4088</v>
      </c>
      <c r="F78">
        <v>1473</v>
      </c>
    </row>
    <row r="79" spans="1:6" ht="12.75">
      <c r="A79">
        <v>30</v>
      </c>
      <c r="B79" s="6">
        <v>292</v>
      </c>
      <c r="C79" s="6" t="s">
        <v>123</v>
      </c>
      <c r="D79">
        <v>9000</v>
      </c>
      <c r="E79">
        <v>9000</v>
      </c>
      <c r="F79">
        <v>1315.9</v>
      </c>
    </row>
    <row r="80" spans="1:6" ht="12.75">
      <c r="A80">
        <v>30</v>
      </c>
      <c r="B80" s="6">
        <v>293</v>
      </c>
      <c r="C80" s="6" t="s">
        <v>124</v>
      </c>
      <c r="D80">
        <v>1000</v>
      </c>
      <c r="E80">
        <v>1000</v>
      </c>
      <c r="F80">
        <v>0</v>
      </c>
    </row>
    <row r="81" spans="1:6" ht="12.75">
      <c r="A81">
        <v>30</v>
      </c>
      <c r="B81" s="6">
        <v>294</v>
      </c>
      <c r="C81" s="6" t="s">
        <v>125</v>
      </c>
      <c r="D81">
        <v>30000</v>
      </c>
      <c r="E81">
        <v>28304</v>
      </c>
      <c r="F81">
        <v>8770.4</v>
      </c>
    </row>
    <row r="82" spans="1:6" ht="12.75">
      <c r="A82">
        <v>30</v>
      </c>
      <c r="B82" s="6">
        <v>296</v>
      </c>
      <c r="C82" s="6" t="s">
        <v>126</v>
      </c>
      <c r="D82">
        <v>19948</v>
      </c>
      <c r="E82">
        <v>20360</v>
      </c>
      <c r="F82">
        <v>9339.77</v>
      </c>
    </row>
    <row r="83" spans="1:6" ht="12.75">
      <c r="A83">
        <v>31</v>
      </c>
      <c r="B83" s="6">
        <v>311</v>
      </c>
      <c r="C83" s="6" t="s">
        <v>127</v>
      </c>
      <c r="D83">
        <v>210120</v>
      </c>
      <c r="E83">
        <v>210120</v>
      </c>
      <c r="F83">
        <v>87550</v>
      </c>
    </row>
    <row r="84" spans="1:6" ht="12.75">
      <c r="A84">
        <v>31</v>
      </c>
      <c r="B84" s="6">
        <v>313</v>
      </c>
      <c r="C84" s="6" t="s">
        <v>128</v>
      </c>
      <c r="D84">
        <v>7416</v>
      </c>
      <c r="E84">
        <v>7416</v>
      </c>
      <c r="F84">
        <v>0</v>
      </c>
    </row>
    <row r="85" spans="1:6" ht="12.75">
      <c r="A85">
        <v>31</v>
      </c>
      <c r="B85" s="6">
        <v>314</v>
      </c>
      <c r="C85" s="6" t="s">
        <v>129</v>
      </c>
      <c r="D85">
        <v>21552</v>
      </c>
      <c r="E85">
        <v>21552</v>
      </c>
      <c r="F85">
        <v>9711.61</v>
      </c>
    </row>
    <row r="86" spans="1:6" ht="12.75">
      <c r="A86">
        <v>31</v>
      </c>
      <c r="B86" s="6">
        <v>315</v>
      </c>
      <c r="C86" s="6" t="s">
        <v>130</v>
      </c>
      <c r="D86">
        <v>32016</v>
      </c>
      <c r="E86">
        <v>32016</v>
      </c>
      <c r="F86">
        <v>2322</v>
      </c>
    </row>
    <row r="87" spans="1:6" ht="12.75">
      <c r="A87">
        <v>31</v>
      </c>
      <c r="B87" s="6">
        <v>316</v>
      </c>
      <c r="C87" s="6" t="s">
        <v>131</v>
      </c>
      <c r="D87">
        <v>141035</v>
      </c>
      <c r="E87">
        <v>141035</v>
      </c>
      <c r="F87">
        <v>23506</v>
      </c>
    </row>
    <row r="88" spans="1:6" ht="12.75">
      <c r="A88">
        <v>31</v>
      </c>
      <c r="B88" s="6">
        <v>317</v>
      </c>
      <c r="C88" s="6" t="s">
        <v>132</v>
      </c>
      <c r="D88">
        <v>13200</v>
      </c>
      <c r="E88">
        <v>13748</v>
      </c>
      <c r="F88">
        <v>5040</v>
      </c>
    </row>
    <row r="89" spans="1:6" ht="12.75">
      <c r="A89">
        <v>31</v>
      </c>
      <c r="B89" s="6">
        <v>318</v>
      </c>
      <c r="C89" s="6" t="s">
        <v>133</v>
      </c>
      <c r="D89">
        <v>8400</v>
      </c>
      <c r="E89">
        <v>8000</v>
      </c>
      <c r="F89">
        <v>821.55</v>
      </c>
    </row>
    <row r="90" spans="1:6" ht="12.75">
      <c r="A90">
        <v>32</v>
      </c>
      <c r="B90" s="6">
        <v>323</v>
      </c>
      <c r="C90" s="6" t="s">
        <v>134</v>
      </c>
      <c r="D90">
        <v>24720</v>
      </c>
      <c r="E90">
        <v>24720</v>
      </c>
      <c r="F90">
        <v>1348.67</v>
      </c>
    </row>
    <row r="91" spans="1:6" ht="12.75">
      <c r="A91">
        <v>33</v>
      </c>
      <c r="B91" s="6">
        <v>331</v>
      </c>
      <c r="C91" s="6" t="s">
        <v>135</v>
      </c>
      <c r="D91">
        <v>4208960</v>
      </c>
      <c r="E91">
        <v>4212768.3</v>
      </c>
      <c r="F91">
        <v>1947105.3</v>
      </c>
    </row>
    <row r="92" spans="1:6" ht="12.75">
      <c r="A92">
        <v>33</v>
      </c>
      <c r="B92" s="6">
        <v>332</v>
      </c>
      <c r="C92" s="6" t="s">
        <v>136</v>
      </c>
      <c r="D92">
        <v>487200</v>
      </c>
      <c r="E92">
        <v>487200</v>
      </c>
      <c r="F92">
        <v>243600</v>
      </c>
    </row>
    <row r="93" spans="1:6" ht="12.75">
      <c r="A93">
        <v>33</v>
      </c>
      <c r="B93" s="6">
        <v>334</v>
      </c>
      <c r="C93" s="6" t="s">
        <v>137</v>
      </c>
      <c r="D93">
        <v>12000</v>
      </c>
      <c r="E93">
        <v>12000</v>
      </c>
      <c r="F93">
        <v>834</v>
      </c>
    </row>
    <row r="94" spans="1:6" ht="12.75">
      <c r="A94">
        <v>33</v>
      </c>
      <c r="B94" s="6">
        <v>338</v>
      </c>
      <c r="C94" s="6" t="s">
        <v>138</v>
      </c>
      <c r="D94">
        <v>169048</v>
      </c>
      <c r="E94">
        <v>169048</v>
      </c>
      <c r="F94">
        <v>54706.24</v>
      </c>
    </row>
    <row r="95" spans="1:6" ht="12.75">
      <c r="A95">
        <v>34</v>
      </c>
      <c r="B95" s="6">
        <v>345</v>
      </c>
      <c r="C95" s="6" t="s">
        <v>139</v>
      </c>
      <c r="D95">
        <v>8856</v>
      </c>
      <c r="E95">
        <v>8856</v>
      </c>
      <c r="F95">
        <v>4279.47</v>
      </c>
    </row>
    <row r="96" spans="1:6" ht="12.75">
      <c r="A96">
        <v>35</v>
      </c>
      <c r="B96" s="6">
        <v>351</v>
      </c>
      <c r="C96" s="6" t="s">
        <v>140</v>
      </c>
      <c r="D96">
        <v>12712</v>
      </c>
      <c r="E96">
        <v>5712</v>
      </c>
      <c r="F96">
        <v>0</v>
      </c>
    </row>
    <row r="97" spans="1:6" ht="12.75">
      <c r="A97">
        <v>35</v>
      </c>
      <c r="B97" s="6">
        <v>352</v>
      </c>
      <c r="C97" s="6" t="s">
        <v>141</v>
      </c>
      <c r="D97">
        <v>12000</v>
      </c>
      <c r="E97">
        <v>19692</v>
      </c>
      <c r="F97">
        <v>8642</v>
      </c>
    </row>
    <row r="98" spans="1:6" ht="12.75">
      <c r="A98">
        <v>35</v>
      </c>
      <c r="B98" s="6">
        <v>353</v>
      </c>
      <c r="C98" s="6" t="s">
        <v>142</v>
      </c>
      <c r="D98">
        <v>20662</v>
      </c>
      <c r="E98">
        <v>20662</v>
      </c>
      <c r="F98">
        <v>1600</v>
      </c>
    </row>
    <row r="99" spans="1:6" ht="12.75">
      <c r="A99">
        <v>35</v>
      </c>
      <c r="B99" s="6">
        <v>355</v>
      </c>
      <c r="C99" s="6" t="s">
        <v>143</v>
      </c>
      <c r="D99">
        <v>17084</v>
      </c>
      <c r="E99">
        <v>17540</v>
      </c>
      <c r="F99">
        <v>886.01</v>
      </c>
    </row>
    <row r="100" spans="1:6" ht="12.75">
      <c r="A100">
        <v>35</v>
      </c>
      <c r="B100" s="6">
        <v>358</v>
      </c>
      <c r="C100" s="6" t="s">
        <v>144</v>
      </c>
      <c r="D100">
        <v>77151</v>
      </c>
      <c r="E100">
        <v>77151</v>
      </c>
      <c r="F100">
        <v>24965.44</v>
      </c>
    </row>
    <row r="101" spans="1:6" ht="12.75">
      <c r="A101">
        <v>35</v>
      </c>
      <c r="B101" s="6">
        <v>359</v>
      </c>
      <c r="C101" s="6" t="s">
        <v>145</v>
      </c>
      <c r="D101">
        <v>132</v>
      </c>
      <c r="E101">
        <v>132</v>
      </c>
      <c r="F101">
        <v>0</v>
      </c>
    </row>
    <row r="102" spans="1:6" ht="12.75">
      <c r="A102">
        <v>36</v>
      </c>
      <c r="B102" s="6">
        <v>371</v>
      </c>
      <c r="C102" s="6" t="s">
        <v>146</v>
      </c>
      <c r="D102">
        <v>80000</v>
      </c>
      <c r="E102">
        <v>80000</v>
      </c>
      <c r="F102">
        <v>40400</v>
      </c>
    </row>
    <row r="103" spans="1:6" ht="12.75">
      <c r="A103">
        <v>36</v>
      </c>
      <c r="B103" s="6">
        <v>372</v>
      </c>
      <c r="C103" s="6" t="s">
        <v>147</v>
      </c>
      <c r="D103">
        <v>10000</v>
      </c>
      <c r="E103">
        <v>8408</v>
      </c>
      <c r="F103">
        <v>0</v>
      </c>
    </row>
    <row r="104" spans="1:6" ht="12.75">
      <c r="A104">
        <v>36</v>
      </c>
      <c r="B104" s="6">
        <v>375</v>
      </c>
      <c r="C104" s="6" t="s">
        <v>148</v>
      </c>
      <c r="D104">
        <v>80000</v>
      </c>
      <c r="E104">
        <v>78731.7</v>
      </c>
      <c r="F104">
        <v>4082.8</v>
      </c>
    </row>
    <row r="105" spans="1:6" ht="12.75">
      <c r="A105">
        <v>37</v>
      </c>
      <c r="B105" s="6">
        <v>381</v>
      </c>
      <c r="C105" s="6" t="s">
        <v>149</v>
      </c>
      <c r="D105">
        <v>40000</v>
      </c>
      <c r="E105">
        <v>40000</v>
      </c>
      <c r="F105">
        <v>0</v>
      </c>
    </row>
    <row r="106" spans="1:6" ht="12.75">
      <c r="A106">
        <v>38</v>
      </c>
      <c r="B106" s="6">
        <v>392</v>
      </c>
      <c r="C106" s="6" t="s">
        <v>150</v>
      </c>
      <c r="D106">
        <v>9197</v>
      </c>
      <c r="E106">
        <v>9197</v>
      </c>
      <c r="F106">
        <v>2328.32</v>
      </c>
    </row>
    <row r="107" spans="1:6" ht="12.75">
      <c r="A107">
        <v>38</v>
      </c>
      <c r="B107" s="6">
        <v>398</v>
      </c>
      <c r="C107" s="6" t="s">
        <v>151</v>
      </c>
      <c r="D107">
        <v>318756</v>
      </c>
      <c r="E107">
        <v>318756</v>
      </c>
      <c r="F107">
        <v>150718.33</v>
      </c>
    </row>
    <row r="108" spans="1:6" ht="12.75">
      <c r="A108">
        <v>39</v>
      </c>
      <c r="B108" s="6">
        <v>411</v>
      </c>
      <c r="C108" s="6" t="s">
        <v>152</v>
      </c>
      <c r="D108">
        <v>6292</v>
      </c>
      <c r="E108">
        <v>6292</v>
      </c>
      <c r="F108">
        <v>0</v>
      </c>
    </row>
    <row r="109" spans="1:6" ht="12.75">
      <c r="A109">
        <v>40</v>
      </c>
      <c r="B109" s="6">
        <v>511</v>
      </c>
      <c r="C109" s="6" t="s">
        <v>153</v>
      </c>
      <c r="D109">
        <v>0</v>
      </c>
      <c r="E109">
        <v>37425.94</v>
      </c>
      <c r="F109">
        <v>37425.94</v>
      </c>
    </row>
    <row r="110" spans="1:6" ht="12.75">
      <c r="A110">
        <v>40</v>
      </c>
      <c r="B110">
        <v>515</v>
      </c>
      <c r="C110" t="s">
        <v>154</v>
      </c>
      <c r="D110">
        <v>0</v>
      </c>
      <c r="E110">
        <v>90506.27</v>
      </c>
      <c r="F110">
        <v>0</v>
      </c>
    </row>
    <row r="111" spans="1:6" ht="12.75">
      <c r="A111">
        <v>41</v>
      </c>
      <c r="B111" s="6">
        <v>113</v>
      </c>
      <c r="C111" t="s">
        <v>102</v>
      </c>
      <c r="D111">
        <v>7536804</v>
      </c>
      <c r="E111">
        <v>7651223.18</v>
      </c>
      <c r="F111">
        <v>5385718.069999999</v>
      </c>
    </row>
    <row r="112" spans="1:6" ht="12.75">
      <c r="A112">
        <v>42</v>
      </c>
      <c r="B112" s="6">
        <v>131</v>
      </c>
      <c r="C112" t="s">
        <v>103</v>
      </c>
      <c r="D112">
        <v>14088</v>
      </c>
      <c r="E112">
        <v>14274</v>
      </c>
      <c r="F112">
        <v>7285.5</v>
      </c>
    </row>
    <row r="113" spans="1:6" ht="12.75">
      <c r="A113">
        <v>42</v>
      </c>
      <c r="B113" s="6">
        <v>132</v>
      </c>
      <c r="C113" t="s">
        <v>104</v>
      </c>
      <c r="D113">
        <v>1184759</v>
      </c>
      <c r="E113">
        <v>1184759</v>
      </c>
      <c r="F113">
        <v>53658.82</v>
      </c>
    </row>
    <row r="114" spans="1:6" ht="12.75">
      <c r="A114">
        <v>42</v>
      </c>
      <c r="B114" s="6">
        <v>134</v>
      </c>
      <c r="C114" s="6" t="s">
        <v>105</v>
      </c>
      <c r="D114">
        <v>937988</v>
      </c>
      <c r="E114">
        <v>950348.31</v>
      </c>
      <c r="F114">
        <v>357100.45</v>
      </c>
    </row>
    <row r="115" spans="1:6" ht="12.75">
      <c r="A115">
        <v>43</v>
      </c>
      <c r="B115" s="6">
        <v>141</v>
      </c>
      <c r="C115" s="6" t="s">
        <v>106</v>
      </c>
      <c r="D115">
        <v>2238286</v>
      </c>
      <c r="E115">
        <v>2238286</v>
      </c>
      <c r="F115">
        <v>1420243.22</v>
      </c>
    </row>
    <row r="116" spans="1:6" ht="12.75">
      <c r="A116">
        <v>43</v>
      </c>
      <c r="B116" s="6">
        <v>142</v>
      </c>
      <c r="C116" s="6" t="s">
        <v>107</v>
      </c>
      <c r="D116">
        <v>451968</v>
      </c>
      <c r="E116">
        <v>451968</v>
      </c>
      <c r="F116">
        <v>267537.95</v>
      </c>
    </row>
    <row r="117" spans="1:6" ht="12.75">
      <c r="A117">
        <v>43</v>
      </c>
      <c r="B117" s="6">
        <v>144</v>
      </c>
      <c r="C117" s="6" t="s">
        <v>108</v>
      </c>
      <c r="D117">
        <v>40000</v>
      </c>
      <c r="E117">
        <v>40000</v>
      </c>
      <c r="F117">
        <v>29600.07</v>
      </c>
    </row>
    <row r="118" spans="1:6" ht="12.75">
      <c r="A118">
        <v>44</v>
      </c>
      <c r="B118" s="6">
        <v>161</v>
      </c>
      <c r="C118" s="6" t="s">
        <v>109</v>
      </c>
      <c r="D118">
        <v>144000</v>
      </c>
      <c r="E118">
        <v>144000</v>
      </c>
      <c r="F118">
        <v>0</v>
      </c>
    </row>
    <row r="119" spans="1:6" ht="12.75">
      <c r="A119">
        <v>45</v>
      </c>
      <c r="B119" s="6">
        <v>211</v>
      </c>
      <c r="C119" s="6" t="s">
        <v>110</v>
      </c>
      <c r="D119">
        <v>122232</v>
      </c>
      <c r="E119">
        <v>56548.72</v>
      </c>
      <c r="F119">
        <v>3420.69</v>
      </c>
    </row>
    <row r="120" spans="1:6" ht="12.75">
      <c r="A120">
        <v>45</v>
      </c>
      <c r="B120" s="6">
        <v>214</v>
      </c>
      <c r="C120" s="6" t="s">
        <v>111</v>
      </c>
      <c r="D120">
        <v>270072</v>
      </c>
      <c r="E120">
        <v>229496.59</v>
      </c>
      <c r="F120">
        <v>120823.9</v>
      </c>
    </row>
    <row r="121" spans="1:6" ht="12.75">
      <c r="A121">
        <v>45</v>
      </c>
      <c r="B121" s="6">
        <v>215</v>
      </c>
      <c r="C121" s="6" t="s">
        <v>112</v>
      </c>
      <c r="D121">
        <v>200</v>
      </c>
      <c r="E121">
        <v>7661</v>
      </c>
      <c r="F121">
        <v>7494.61</v>
      </c>
    </row>
    <row r="122" spans="1:6" ht="12.75">
      <c r="A122">
        <v>45</v>
      </c>
      <c r="B122" s="6">
        <v>216</v>
      </c>
      <c r="C122" s="6" t="s">
        <v>113</v>
      </c>
      <c r="D122">
        <v>39816</v>
      </c>
      <c r="E122">
        <v>18999.99</v>
      </c>
      <c r="F122">
        <v>3072.15</v>
      </c>
    </row>
    <row r="123" spans="1:6" ht="12.75">
      <c r="A123">
        <v>45</v>
      </c>
      <c r="B123" s="6">
        <v>217</v>
      </c>
      <c r="C123" s="6" t="s">
        <v>114</v>
      </c>
      <c r="D123">
        <v>200</v>
      </c>
      <c r="E123">
        <v>166</v>
      </c>
      <c r="F123">
        <v>0</v>
      </c>
    </row>
    <row r="124" spans="1:6" ht="12.75">
      <c r="A124">
        <v>46</v>
      </c>
      <c r="B124" s="6">
        <v>221</v>
      </c>
      <c r="C124" s="6" t="s">
        <v>115</v>
      </c>
      <c r="D124">
        <v>30000</v>
      </c>
      <c r="E124">
        <v>28812</v>
      </c>
      <c r="F124">
        <v>14714.71</v>
      </c>
    </row>
    <row r="125" spans="1:6" ht="12.75">
      <c r="A125">
        <v>46</v>
      </c>
      <c r="B125" s="6">
        <v>223</v>
      </c>
      <c r="C125" s="6" t="s">
        <v>116</v>
      </c>
      <c r="D125">
        <v>10000</v>
      </c>
      <c r="E125">
        <v>1335.8</v>
      </c>
      <c r="F125">
        <v>335.8</v>
      </c>
    </row>
    <row r="126" spans="1:6" ht="12.75">
      <c r="A126">
        <v>47</v>
      </c>
      <c r="B126" s="6">
        <v>246</v>
      </c>
      <c r="C126" s="6" t="s">
        <v>117</v>
      </c>
      <c r="D126">
        <v>271</v>
      </c>
      <c r="E126">
        <v>7991.54</v>
      </c>
      <c r="F126">
        <v>7775.54</v>
      </c>
    </row>
    <row r="127" spans="1:6" ht="12.75">
      <c r="A127">
        <v>47</v>
      </c>
      <c r="B127" s="6">
        <v>248</v>
      </c>
      <c r="C127" s="6" t="s">
        <v>118</v>
      </c>
      <c r="D127">
        <v>15000</v>
      </c>
      <c r="E127">
        <v>8524.2</v>
      </c>
      <c r="F127">
        <v>297.1</v>
      </c>
    </row>
    <row r="128" spans="1:6" ht="12.75">
      <c r="A128">
        <v>48</v>
      </c>
      <c r="B128" s="6">
        <v>249</v>
      </c>
      <c r="C128" s="6" t="s">
        <v>119</v>
      </c>
      <c r="D128">
        <v>15000</v>
      </c>
      <c r="E128">
        <v>10322.46</v>
      </c>
      <c r="F128">
        <v>1307.84</v>
      </c>
    </row>
    <row r="129" spans="1:6" ht="12.75">
      <c r="A129">
        <v>48</v>
      </c>
      <c r="B129" s="6">
        <v>253</v>
      </c>
      <c r="C129" s="6" t="s">
        <v>120</v>
      </c>
      <c r="D129">
        <v>1200</v>
      </c>
      <c r="E129">
        <v>1200</v>
      </c>
      <c r="F129">
        <v>595</v>
      </c>
    </row>
    <row r="130" spans="1:6" ht="12.75">
      <c r="A130">
        <v>48</v>
      </c>
      <c r="B130" s="6">
        <v>254</v>
      </c>
      <c r="C130" s="6" t="s">
        <v>121</v>
      </c>
      <c r="D130">
        <v>1200</v>
      </c>
      <c r="E130">
        <v>867</v>
      </c>
      <c r="F130">
        <v>0</v>
      </c>
    </row>
    <row r="131" spans="1:6" ht="12.75">
      <c r="A131">
        <v>49</v>
      </c>
      <c r="B131" s="6">
        <v>261</v>
      </c>
      <c r="C131" s="6" t="s">
        <v>88</v>
      </c>
      <c r="D131">
        <v>191591</v>
      </c>
      <c r="E131">
        <v>191924</v>
      </c>
      <c r="F131">
        <v>141630.30000000002</v>
      </c>
    </row>
    <row r="132" spans="1:6" ht="12.75">
      <c r="A132">
        <v>50</v>
      </c>
      <c r="B132" s="6">
        <v>291</v>
      </c>
      <c r="C132" s="6" t="s">
        <v>122</v>
      </c>
      <c r="D132">
        <v>4500</v>
      </c>
      <c r="E132">
        <v>4088</v>
      </c>
      <c r="F132">
        <v>2411</v>
      </c>
    </row>
    <row r="133" spans="1:6" ht="12.75">
      <c r="A133">
        <v>50</v>
      </c>
      <c r="B133" s="6">
        <v>292</v>
      </c>
      <c r="C133" s="6" t="s">
        <v>123</v>
      </c>
      <c r="D133">
        <v>9000</v>
      </c>
      <c r="E133">
        <v>7144.79</v>
      </c>
      <c r="F133">
        <v>2024.61</v>
      </c>
    </row>
    <row r="134" spans="1:6" ht="12.75">
      <c r="A134">
        <v>50</v>
      </c>
      <c r="B134" s="6">
        <v>293</v>
      </c>
      <c r="C134" s="6" t="s">
        <v>124</v>
      </c>
      <c r="D134">
        <v>1000</v>
      </c>
      <c r="E134">
        <v>1478.01</v>
      </c>
      <c r="F134">
        <v>1208.01</v>
      </c>
    </row>
    <row r="135" spans="1:6" ht="12.75">
      <c r="A135">
        <v>50</v>
      </c>
      <c r="B135" s="6">
        <v>294</v>
      </c>
      <c r="C135" s="6" t="s">
        <v>125</v>
      </c>
      <c r="D135">
        <v>30000</v>
      </c>
      <c r="E135">
        <v>28304</v>
      </c>
      <c r="F135">
        <v>16737.89</v>
      </c>
    </row>
    <row r="136" spans="1:6" ht="12.75">
      <c r="A136">
        <v>50</v>
      </c>
      <c r="B136" s="6">
        <v>296</v>
      </c>
      <c r="C136" s="6" t="s">
        <v>126</v>
      </c>
      <c r="D136">
        <v>19948</v>
      </c>
      <c r="E136">
        <v>21737.2</v>
      </c>
      <c r="F136">
        <v>10857.17</v>
      </c>
    </row>
    <row r="137" spans="1:6" ht="12.75">
      <c r="A137">
        <v>51</v>
      </c>
      <c r="B137" s="6">
        <v>311</v>
      </c>
      <c r="C137" s="6" t="s">
        <v>127</v>
      </c>
      <c r="D137">
        <v>210120</v>
      </c>
      <c r="E137">
        <v>220455.04</v>
      </c>
      <c r="F137">
        <v>142076</v>
      </c>
    </row>
    <row r="138" spans="1:6" ht="12.75">
      <c r="A138">
        <v>51</v>
      </c>
      <c r="B138" s="6">
        <v>313</v>
      </c>
      <c r="C138" s="6" t="s">
        <v>128</v>
      </c>
      <c r="D138">
        <v>7416</v>
      </c>
      <c r="E138">
        <v>8868.18</v>
      </c>
      <c r="F138">
        <v>8868.18</v>
      </c>
    </row>
    <row r="139" spans="1:6" ht="12.75">
      <c r="A139">
        <v>51</v>
      </c>
      <c r="B139" s="6">
        <v>314</v>
      </c>
      <c r="C139" s="6" t="s">
        <v>129</v>
      </c>
      <c r="D139">
        <v>21552</v>
      </c>
      <c r="E139">
        <v>21552</v>
      </c>
      <c r="F139">
        <v>11907.61</v>
      </c>
    </row>
    <row r="140" spans="1:6" ht="12.75">
      <c r="A140">
        <v>51</v>
      </c>
      <c r="B140" s="6">
        <v>315</v>
      </c>
      <c r="C140" s="6" t="s">
        <v>130</v>
      </c>
      <c r="D140">
        <v>32016</v>
      </c>
      <c r="E140">
        <v>32016</v>
      </c>
      <c r="F140">
        <v>3397.41</v>
      </c>
    </row>
    <row r="141" spans="1:6" ht="12.75">
      <c r="A141">
        <v>51</v>
      </c>
      <c r="B141" s="6">
        <v>316</v>
      </c>
      <c r="C141" s="6" t="s">
        <v>131</v>
      </c>
      <c r="D141">
        <v>141035</v>
      </c>
      <c r="E141">
        <v>160535.13</v>
      </c>
      <c r="F141">
        <v>23506</v>
      </c>
    </row>
    <row r="142" spans="1:6" ht="12.75">
      <c r="A142">
        <v>51</v>
      </c>
      <c r="B142" s="6">
        <v>317</v>
      </c>
      <c r="C142" s="6" t="s">
        <v>132</v>
      </c>
      <c r="D142">
        <v>13200</v>
      </c>
      <c r="E142">
        <v>13748</v>
      </c>
      <c r="F142">
        <v>8064</v>
      </c>
    </row>
    <row r="143" spans="1:6" ht="12.75">
      <c r="A143">
        <v>51</v>
      </c>
      <c r="B143" s="6">
        <v>318</v>
      </c>
      <c r="C143" s="6" t="s">
        <v>133</v>
      </c>
      <c r="D143">
        <v>8400</v>
      </c>
      <c r="E143">
        <v>8000</v>
      </c>
      <c r="F143">
        <v>2304.45</v>
      </c>
    </row>
    <row r="144" spans="1:6" ht="12.75">
      <c r="A144">
        <v>52</v>
      </c>
      <c r="B144" s="6">
        <v>323</v>
      </c>
      <c r="C144" s="6" t="s">
        <v>134</v>
      </c>
      <c r="D144">
        <v>24720</v>
      </c>
      <c r="E144">
        <v>12932.78</v>
      </c>
      <c r="F144">
        <v>2632.78</v>
      </c>
    </row>
    <row r="145" spans="1:6" ht="12.75">
      <c r="A145">
        <v>53</v>
      </c>
      <c r="B145" s="6">
        <v>331</v>
      </c>
      <c r="C145" s="6" t="s">
        <v>135</v>
      </c>
      <c r="D145">
        <v>4208960</v>
      </c>
      <c r="E145">
        <v>4212768.3</v>
      </c>
      <c r="F145">
        <v>2923458.28</v>
      </c>
    </row>
    <row r="146" spans="1:6" ht="12.75">
      <c r="A146">
        <v>53</v>
      </c>
      <c r="B146" s="6">
        <v>332</v>
      </c>
      <c r="C146" s="6" t="s">
        <v>136</v>
      </c>
      <c r="D146">
        <v>487200</v>
      </c>
      <c r="E146">
        <v>487200</v>
      </c>
      <c r="F146">
        <v>365400</v>
      </c>
    </row>
    <row r="147" spans="1:6" ht="12.75">
      <c r="A147">
        <v>53</v>
      </c>
      <c r="B147" s="6">
        <v>334</v>
      </c>
      <c r="C147" s="6" t="s">
        <v>137</v>
      </c>
      <c r="D147">
        <v>12000</v>
      </c>
      <c r="E147">
        <v>12000</v>
      </c>
      <c r="F147">
        <v>834</v>
      </c>
    </row>
    <row r="148" spans="1:6" ht="12.75">
      <c r="A148">
        <v>53</v>
      </c>
      <c r="B148" s="6">
        <v>338</v>
      </c>
      <c r="C148" s="6" t="s">
        <v>138</v>
      </c>
      <c r="D148">
        <v>169048</v>
      </c>
      <c r="E148">
        <v>169048</v>
      </c>
      <c r="F148">
        <v>82059.36</v>
      </c>
    </row>
    <row r="149" spans="1:6" ht="12.75">
      <c r="A149">
        <v>54</v>
      </c>
      <c r="B149" s="6">
        <v>345</v>
      </c>
      <c r="C149" s="6" t="s">
        <v>139</v>
      </c>
      <c r="D149">
        <v>8856</v>
      </c>
      <c r="E149">
        <v>8856</v>
      </c>
      <c r="F149">
        <v>4985.33</v>
      </c>
    </row>
    <row r="150" spans="1:6" ht="12.75">
      <c r="A150">
        <v>55</v>
      </c>
      <c r="B150" s="6">
        <v>351</v>
      </c>
      <c r="C150" s="6" t="s">
        <v>140</v>
      </c>
      <c r="D150">
        <v>12712</v>
      </c>
      <c r="E150">
        <v>2712</v>
      </c>
      <c r="F150">
        <v>0</v>
      </c>
    </row>
    <row r="151" spans="1:6" ht="12.75">
      <c r="A151">
        <v>55</v>
      </c>
      <c r="B151" s="6">
        <v>352</v>
      </c>
      <c r="C151" s="6" t="s">
        <v>141</v>
      </c>
      <c r="D151">
        <v>12000</v>
      </c>
      <c r="E151">
        <v>25816.8</v>
      </c>
      <c r="F151">
        <v>14766.8</v>
      </c>
    </row>
    <row r="152" spans="1:6" ht="12.75">
      <c r="A152">
        <v>55</v>
      </c>
      <c r="B152" s="6">
        <v>353</v>
      </c>
      <c r="C152" s="6" t="s">
        <v>142</v>
      </c>
      <c r="D152">
        <v>20662</v>
      </c>
      <c r="E152">
        <v>20662</v>
      </c>
      <c r="F152">
        <v>2650.08</v>
      </c>
    </row>
    <row r="153" spans="1:6" ht="12.75">
      <c r="A153">
        <v>55</v>
      </c>
      <c r="B153" s="6">
        <v>355</v>
      </c>
      <c r="C153" s="6" t="s">
        <v>143</v>
      </c>
      <c r="D153">
        <v>17084</v>
      </c>
      <c r="E153">
        <v>17132</v>
      </c>
      <c r="F153">
        <v>886.01</v>
      </c>
    </row>
    <row r="154" spans="1:6" ht="12.75">
      <c r="A154">
        <v>55</v>
      </c>
      <c r="B154" s="6">
        <v>358</v>
      </c>
      <c r="C154" s="6" t="s">
        <v>144</v>
      </c>
      <c r="D154">
        <v>77151</v>
      </c>
      <c r="E154">
        <v>77151</v>
      </c>
      <c r="F154">
        <v>37448.16</v>
      </c>
    </row>
    <row r="155" spans="1:6" ht="12.75">
      <c r="A155">
        <v>55</v>
      </c>
      <c r="B155" s="6">
        <v>359</v>
      </c>
      <c r="C155" s="6" t="s">
        <v>145</v>
      </c>
      <c r="D155">
        <v>132</v>
      </c>
      <c r="E155">
        <v>132</v>
      </c>
      <c r="F155">
        <v>0</v>
      </c>
    </row>
    <row r="156" spans="1:6" ht="12.75">
      <c r="A156">
        <v>56</v>
      </c>
      <c r="B156" s="6">
        <v>371</v>
      </c>
      <c r="C156" s="6" t="s">
        <v>146</v>
      </c>
      <c r="D156">
        <v>80000</v>
      </c>
      <c r="E156">
        <v>80000</v>
      </c>
      <c r="F156">
        <v>60200</v>
      </c>
    </row>
    <row r="157" spans="1:6" ht="12.75">
      <c r="A157">
        <v>56</v>
      </c>
      <c r="B157" s="6">
        <v>372</v>
      </c>
      <c r="C157" s="6" t="s">
        <v>147</v>
      </c>
      <c r="D157">
        <v>10000</v>
      </c>
      <c r="E157">
        <v>8408</v>
      </c>
      <c r="F157">
        <v>0</v>
      </c>
    </row>
    <row r="158" spans="1:6" ht="12.75">
      <c r="A158">
        <v>56</v>
      </c>
      <c r="B158" s="6">
        <v>375</v>
      </c>
      <c r="C158" s="6" t="s">
        <v>148</v>
      </c>
      <c r="D158">
        <v>80000</v>
      </c>
      <c r="E158">
        <v>53231.57</v>
      </c>
      <c r="F158">
        <v>4082.8</v>
      </c>
    </row>
    <row r="159" spans="1:6" ht="12.75">
      <c r="A159">
        <v>57</v>
      </c>
      <c r="B159" s="6">
        <v>381</v>
      </c>
      <c r="C159" s="6" t="s">
        <v>149</v>
      </c>
      <c r="D159">
        <v>40000</v>
      </c>
      <c r="E159">
        <v>40000</v>
      </c>
      <c r="F159">
        <v>0</v>
      </c>
    </row>
    <row r="160" spans="1:6" ht="12.75">
      <c r="A160">
        <v>58</v>
      </c>
      <c r="B160" s="6">
        <v>392</v>
      </c>
      <c r="C160" s="6" t="s">
        <v>150</v>
      </c>
      <c r="D160">
        <v>9197</v>
      </c>
      <c r="E160">
        <v>9197</v>
      </c>
      <c r="F160">
        <v>2737.31</v>
      </c>
    </row>
    <row r="161" spans="1:6" ht="12.75">
      <c r="A161">
        <v>58</v>
      </c>
      <c r="B161" s="6">
        <v>398</v>
      </c>
      <c r="C161" s="6" t="s">
        <v>151</v>
      </c>
      <c r="D161">
        <v>318756</v>
      </c>
      <c r="E161">
        <v>323588.23</v>
      </c>
      <c r="F161">
        <v>225590.53</v>
      </c>
    </row>
    <row r="162" spans="1:6" ht="12.75">
      <c r="A162">
        <v>59</v>
      </c>
      <c r="B162" s="6">
        <v>411</v>
      </c>
      <c r="C162" s="6" t="s">
        <v>152</v>
      </c>
      <c r="D162">
        <v>6292</v>
      </c>
      <c r="E162">
        <v>6292</v>
      </c>
      <c r="F162">
        <v>0</v>
      </c>
    </row>
    <row r="163" spans="1:6" ht="12.75">
      <c r="A163">
        <v>60</v>
      </c>
      <c r="B163" s="6">
        <v>511</v>
      </c>
      <c r="C163" s="6" t="s">
        <v>153</v>
      </c>
      <c r="D163">
        <v>0</v>
      </c>
      <c r="E163">
        <v>37425.94</v>
      </c>
      <c r="F163">
        <v>37425.94</v>
      </c>
    </row>
    <row r="164" spans="1:6" ht="12.75">
      <c r="A164">
        <v>60</v>
      </c>
      <c r="B164">
        <v>515</v>
      </c>
      <c r="C164" t="s">
        <v>154</v>
      </c>
      <c r="D164">
        <v>0</v>
      </c>
      <c r="E164">
        <v>56461.96</v>
      </c>
      <c r="F164">
        <v>56461.96</v>
      </c>
    </row>
    <row r="165" spans="1:6" ht="12.75">
      <c r="A165">
        <v>60</v>
      </c>
      <c r="B165">
        <v>519</v>
      </c>
      <c r="C165" t="s">
        <v>158</v>
      </c>
      <c r="D165">
        <v>0</v>
      </c>
      <c r="E165">
        <v>41780</v>
      </c>
      <c r="F165">
        <v>4900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</cp:lastModifiedBy>
  <dcterms:modified xsi:type="dcterms:W3CDTF">2017-10-25T19:03:57Z</dcterms:modified>
  <cp:category/>
  <cp:version/>
  <cp:contentType/>
  <cp:contentStatus/>
</cp:coreProperties>
</file>